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70" windowHeight="4995" activeTab="1"/>
  </bookViews>
  <sheets>
    <sheet name="申告書(様式のみ)" sheetId="1" r:id="rId1"/>
    <sheet name="申告書自動計算(日別の人数を入力) " sheetId="2" r:id="rId2"/>
  </sheets>
  <definedNames>
    <definedName name="_xlnm.Print_Area" localSheetId="0">'申告書(様式のみ)'!$A$1:$AG$44</definedName>
  </definedNames>
  <calcPr fullCalcOnLoad="1"/>
</workbook>
</file>

<file path=xl/sharedStrings.xml><?xml version="1.0" encoding="utf-8"?>
<sst xmlns="http://schemas.openxmlformats.org/spreadsheetml/2006/main" count="93" uniqueCount="40">
  <si>
    <t>日</t>
  </si>
  <si>
    <t>課税標準</t>
  </si>
  <si>
    <t>営業所在地</t>
  </si>
  <si>
    <t>代表者氏名</t>
  </si>
  <si>
    <t>合計</t>
  </si>
  <si>
    <t>税      額</t>
  </si>
  <si>
    <t>摘  要</t>
  </si>
  <si>
    <t>土庄町税条例第145条第3項の規定により次のとおり入湯税の納入について申告します。</t>
  </si>
  <si>
    <t>入  湯  税  納  入  申  告  書</t>
  </si>
  <si>
    <t>特別徴収義務者</t>
  </si>
  <si>
    <t>事業所名</t>
  </si>
  <si>
    <t>氏　　名</t>
  </si>
  <si>
    <t>人</t>
  </si>
  <si>
    <t>円</t>
  </si>
  <si>
    <t>総宿泊者数</t>
  </si>
  <si>
    <t>町提出用</t>
  </si>
  <si>
    <t>入 湯 税 納 入 明 細 書</t>
  </si>
  <si>
    <t xml:space="preserve"> 月分</t>
  </si>
  <si>
    <t>課税標準</t>
  </si>
  <si>
    <t>月</t>
  </si>
  <si>
    <t>年</t>
  </si>
  <si>
    <t>（</t>
  </si>
  <si>
    <t>)</t>
  </si>
  <si>
    <t>（</t>
  </si>
  <si>
    <t>）</t>
  </si>
  <si>
    <t>該  当  者  数</t>
  </si>
  <si>
    <t>第142条  第1号</t>
  </si>
  <si>
    <t>第142条  第3号</t>
  </si>
  <si>
    <t>税率</t>
  </si>
  <si>
    <t>税額</t>
  </si>
  <si>
    <t>第142条第1号及び第3号に</t>
  </si>
  <si>
    <t>掲げる者を除く入湯者数</t>
  </si>
  <si>
    <t>印</t>
  </si>
  <si>
    <t>月分</t>
  </si>
  <si>
    <t>第142条第1号及び第3号に
掲げる者を除く入湯者数</t>
  </si>
  <si>
    <t>土庄町長 様</t>
  </si>
  <si>
    <t>個人番号又は法人番号</t>
  </si>
  <si>
    <t>土庄町長様</t>
  </si>
  <si>
    <t>第142条 第3号
該当者数</t>
  </si>
  <si>
    <t>第142条 第1号
該当者数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</si>
</sst>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_ "/>
    <numFmt numFmtId="179" formatCode="0;&quot;△ &quot;0"/>
    <numFmt numFmtId="180" formatCode="#,##0.0_ "/>
    <numFmt numFmtId="181" formatCode="#,##0;&quot;△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20"/>
      <name val="ＭＳ 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0" borderId="11" xfId="0" applyFont="1" applyBorder="1" applyAlignment="1">
      <alignment horizontal="center" shrinkToFit="1"/>
    </xf>
    <xf numFmtId="49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58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176" fontId="2" fillId="0" borderId="3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28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7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76" fontId="2" fillId="0" borderId="28" xfId="0" applyNumberFormat="1" applyFont="1" applyBorder="1" applyAlignment="1" applyProtection="1">
      <alignment horizontal="right" vertical="center" indent="1"/>
      <protection locked="0"/>
    </xf>
    <xf numFmtId="176" fontId="2" fillId="0" borderId="10" xfId="0" applyNumberFormat="1" applyFont="1" applyBorder="1" applyAlignment="1" applyProtection="1">
      <alignment horizontal="right" vertical="center" indent="1"/>
      <protection locked="0"/>
    </xf>
    <xf numFmtId="176" fontId="2" fillId="0" borderId="17" xfId="0" applyNumberFormat="1" applyFont="1" applyBorder="1" applyAlignment="1" applyProtection="1">
      <alignment horizontal="right" vertical="center" indent="1"/>
      <protection locked="0"/>
    </xf>
    <xf numFmtId="178" fontId="2" fillId="0" borderId="28" xfId="0" applyNumberFormat="1" applyFont="1" applyBorder="1" applyAlignment="1" applyProtection="1">
      <alignment horizontal="right" vertical="top" indent="2"/>
      <protection locked="0"/>
    </xf>
    <xf numFmtId="178" fontId="2" fillId="0" borderId="10" xfId="0" applyNumberFormat="1" applyFont="1" applyBorder="1" applyAlignment="1" applyProtection="1">
      <alignment horizontal="right" vertical="top" indent="2"/>
      <protection locked="0"/>
    </xf>
    <xf numFmtId="178" fontId="2" fillId="0" borderId="17" xfId="0" applyNumberFormat="1" applyFont="1" applyBorder="1" applyAlignment="1" applyProtection="1">
      <alignment horizontal="right" vertical="top" indent="2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horizontal="distributed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distributed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right" vertical="top" indent="1"/>
      <protection locked="0"/>
    </xf>
    <xf numFmtId="0" fontId="2" fillId="0" borderId="10" xfId="0" applyFont="1" applyBorder="1" applyAlignment="1" applyProtection="1">
      <alignment horizontal="right" vertical="top" indent="1"/>
      <protection locked="0"/>
    </xf>
    <xf numFmtId="0" fontId="2" fillId="0" borderId="17" xfId="0" applyFont="1" applyBorder="1" applyAlignment="1" applyProtection="1">
      <alignment horizontal="right" vertical="top" indent="1"/>
      <protection locked="0"/>
    </xf>
    <xf numFmtId="179" fontId="2" fillId="0" borderId="28" xfId="0" applyNumberFormat="1" applyFont="1" applyBorder="1" applyAlignment="1" applyProtection="1">
      <alignment horizontal="center" vertical="top" shrinkToFit="1"/>
      <protection locked="0"/>
    </xf>
    <xf numFmtId="179" fontId="2" fillId="0" borderId="10" xfId="0" applyNumberFormat="1" applyFont="1" applyBorder="1" applyAlignment="1" applyProtection="1">
      <alignment horizontal="center" vertical="top" shrinkToFit="1"/>
      <protection locked="0"/>
    </xf>
    <xf numFmtId="179" fontId="2" fillId="0" borderId="17" xfId="0" applyNumberFormat="1" applyFont="1" applyBorder="1" applyAlignment="1" applyProtection="1">
      <alignment horizontal="center" vertical="top" shrinkToFit="1"/>
      <protection locked="0"/>
    </xf>
    <xf numFmtId="0" fontId="2" fillId="0" borderId="28" xfId="0" applyFont="1" applyBorder="1" applyAlignment="1" applyProtection="1">
      <alignment horizontal="right" vertical="top" shrinkToFit="1"/>
      <protection/>
    </xf>
    <xf numFmtId="0" fontId="2" fillId="0" borderId="10" xfId="0" applyFont="1" applyBorder="1" applyAlignment="1" applyProtection="1">
      <alignment horizontal="right" vertical="top" shrinkToFit="1"/>
      <protection/>
    </xf>
    <xf numFmtId="0" fontId="11" fillId="0" borderId="12" xfId="0" applyFont="1" applyBorder="1" applyAlignment="1" applyProtection="1">
      <alignment horizontal="distributed" vertical="center" wrapText="1" shrinkToFit="1"/>
      <protection locked="0"/>
    </xf>
    <xf numFmtId="0" fontId="11" fillId="0" borderId="13" xfId="0" applyFont="1" applyBorder="1" applyAlignment="1" applyProtection="1">
      <alignment horizontal="distributed" vertical="center" wrapText="1" shrinkToFit="1"/>
      <protection locked="0"/>
    </xf>
    <xf numFmtId="0" fontId="11" fillId="0" borderId="11" xfId="0" applyFont="1" applyBorder="1" applyAlignment="1" applyProtection="1">
      <alignment horizontal="distributed" vertical="center" wrapText="1" shrinkToFit="1"/>
      <protection locked="0"/>
    </xf>
    <xf numFmtId="0" fontId="11" fillId="0" borderId="28" xfId="0" applyFont="1" applyBorder="1" applyAlignment="1" applyProtection="1">
      <alignment horizontal="distributed" vertical="center" wrapText="1" shrinkToFit="1"/>
      <protection locked="0"/>
    </xf>
    <xf numFmtId="0" fontId="11" fillId="0" borderId="10" xfId="0" applyFont="1" applyBorder="1" applyAlignment="1" applyProtection="1">
      <alignment horizontal="distributed" vertical="center" wrapText="1" shrinkToFit="1"/>
      <protection locked="0"/>
    </xf>
    <xf numFmtId="0" fontId="11" fillId="0" borderId="17" xfId="0" applyFont="1" applyBorder="1" applyAlignment="1" applyProtection="1">
      <alignment horizontal="distributed" vertical="center" wrapText="1" shrinkToFit="1"/>
      <protection locked="0"/>
    </xf>
    <xf numFmtId="0" fontId="12" fillId="0" borderId="12" xfId="0" applyFont="1" applyBorder="1" applyAlignment="1" applyProtection="1">
      <alignment horizontal="distributed" vertical="center" wrapText="1" shrinkToFit="1"/>
      <protection locked="0"/>
    </xf>
    <xf numFmtId="0" fontId="11" fillId="0" borderId="13" xfId="0" applyFont="1" applyBorder="1" applyAlignment="1" applyProtection="1">
      <alignment horizontal="distributed" vertical="center" shrinkToFit="1"/>
      <protection locked="0"/>
    </xf>
    <xf numFmtId="0" fontId="11" fillId="0" borderId="11" xfId="0" applyFont="1" applyBorder="1" applyAlignment="1" applyProtection="1">
      <alignment horizontal="distributed" vertical="center" shrinkToFit="1"/>
      <protection locked="0"/>
    </xf>
    <xf numFmtId="0" fontId="11" fillId="0" borderId="28" xfId="0" applyFont="1" applyBorder="1" applyAlignment="1" applyProtection="1">
      <alignment horizontal="distributed" vertical="center" shrinkToFit="1"/>
      <protection locked="0"/>
    </xf>
    <xf numFmtId="0" fontId="11" fillId="0" borderId="10" xfId="0" applyFont="1" applyBorder="1" applyAlignment="1" applyProtection="1">
      <alignment horizontal="distributed" vertical="center" shrinkToFit="1"/>
      <protection locked="0"/>
    </xf>
    <xf numFmtId="0" fontId="11" fillId="0" borderId="17" xfId="0" applyFont="1" applyBorder="1" applyAlignment="1" applyProtection="1">
      <alignment horizontal="distributed" vertical="center" shrinkToFit="1"/>
      <protection locked="0"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176" fontId="2" fillId="0" borderId="2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2" fillId="0" borderId="29" xfId="0" applyNumberFormat="1" applyFont="1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2" fillId="0" borderId="30" xfId="0" applyNumberFormat="1" applyFont="1" applyBorder="1" applyAlignment="1" applyProtection="1">
      <alignment horizontal="right" vertical="center" indent="1"/>
      <protection locked="0"/>
    </xf>
    <xf numFmtId="38" fontId="2" fillId="0" borderId="30" xfId="48" applyFont="1" applyBorder="1" applyAlignment="1" applyProtection="1">
      <alignment horizontal="right" vertical="center" indent="1"/>
      <protection/>
    </xf>
    <xf numFmtId="176" fontId="2" fillId="0" borderId="30" xfId="0" applyNumberFormat="1" applyFont="1" applyBorder="1" applyAlignment="1" applyProtection="1">
      <alignment horizontal="center" vertical="center"/>
      <protection locked="0"/>
    </xf>
    <xf numFmtId="176" fontId="2" fillId="0" borderId="32" xfId="0" applyNumberFormat="1" applyFont="1" applyBorder="1" applyAlignment="1" applyProtection="1">
      <alignment horizontal="center" vertical="center"/>
      <protection locked="0"/>
    </xf>
    <xf numFmtId="176" fontId="2" fillId="0" borderId="25" xfId="0" applyNumberFormat="1" applyFont="1" applyBorder="1" applyAlignment="1" applyProtection="1">
      <alignment horizontal="center" vertical="center"/>
      <protection locked="0"/>
    </xf>
    <xf numFmtId="176" fontId="2" fillId="0" borderId="26" xfId="0" applyNumberFormat="1" applyFont="1" applyBorder="1" applyAlignment="1" applyProtection="1">
      <alignment horizontal="center" vertical="center"/>
      <protection locked="0"/>
    </xf>
    <xf numFmtId="176" fontId="2" fillId="0" borderId="27" xfId="0" applyNumberFormat="1" applyFont="1" applyBorder="1" applyAlignment="1" applyProtection="1">
      <alignment horizontal="center" vertical="center"/>
      <protection locked="0"/>
    </xf>
    <xf numFmtId="176" fontId="2" fillId="0" borderId="31" xfId="0" applyNumberFormat="1" applyFont="1" applyBorder="1" applyAlignment="1" applyProtection="1">
      <alignment horizontal="center" vertical="center"/>
      <protection locked="0"/>
    </xf>
    <xf numFmtId="176" fontId="2" fillId="0" borderId="31" xfId="0" applyNumberFormat="1" applyFont="1" applyBorder="1" applyAlignment="1" applyProtection="1">
      <alignment horizontal="right" vertical="center" indent="1"/>
      <protection locked="0"/>
    </xf>
    <xf numFmtId="38" fontId="2" fillId="0" borderId="31" xfId="48" applyFont="1" applyBorder="1" applyAlignment="1" applyProtection="1">
      <alignment horizontal="right" vertical="center" indent="1"/>
      <protection/>
    </xf>
    <xf numFmtId="176" fontId="2" fillId="0" borderId="29" xfId="0" applyNumberFormat="1" applyFont="1" applyBorder="1" applyAlignment="1" applyProtection="1">
      <alignment horizontal="right" vertical="center" indent="1"/>
      <protection/>
    </xf>
    <xf numFmtId="176" fontId="2" fillId="0" borderId="34" xfId="0" applyNumberFormat="1" applyFont="1" applyBorder="1" applyAlignment="1" applyProtection="1">
      <alignment horizontal="right" vertical="center" indent="1"/>
      <protection locked="0"/>
    </xf>
    <xf numFmtId="38" fontId="2" fillId="0" borderId="34" xfId="48" applyFont="1" applyBorder="1" applyAlignment="1" applyProtection="1">
      <alignment horizontal="right" vertical="center" indent="1"/>
      <protection/>
    </xf>
    <xf numFmtId="178" fontId="13" fillId="0" borderId="0" xfId="0" applyNumberFormat="1" applyFont="1" applyBorder="1" applyAlignment="1" applyProtection="1">
      <alignment horizontal="center" wrapText="1"/>
      <protection locked="0"/>
    </xf>
    <xf numFmtId="38" fontId="2" fillId="0" borderId="29" xfId="48" applyFont="1" applyBorder="1" applyAlignment="1" applyProtection="1">
      <alignment horizontal="right" vertical="center" indent="1"/>
      <protection/>
    </xf>
    <xf numFmtId="0" fontId="2" fillId="0" borderId="0" xfId="0" applyFont="1" applyAlignment="1" applyProtection="1">
      <alignment horizontal="center" vertical="center"/>
      <protection locked="0"/>
    </xf>
    <xf numFmtId="176" fontId="2" fillId="0" borderId="28" xfId="0" applyNumberFormat="1" applyFont="1" applyBorder="1" applyAlignment="1" applyProtection="1">
      <alignment horizontal="right" vertical="top" indent="1"/>
      <protection/>
    </xf>
    <xf numFmtId="176" fontId="2" fillId="0" borderId="10" xfId="0" applyNumberFormat="1" applyFont="1" applyBorder="1" applyAlignment="1" applyProtection="1">
      <alignment horizontal="right" vertical="top" indent="1"/>
      <protection/>
    </xf>
    <xf numFmtId="176" fontId="2" fillId="0" borderId="17" xfId="0" applyNumberFormat="1" applyFont="1" applyBorder="1" applyAlignment="1" applyProtection="1">
      <alignment horizontal="right" vertical="top" indent="1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176" fontId="2" fillId="0" borderId="28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25</xdr:row>
      <xdr:rowOff>200025</xdr:rowOff>
    </xdr:from>
    <xdr:to>
      <xdr:col>7</xdr:col>
      <xdr:colOff>0</xdr:colOff>
      <xdr:row>26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04925" y="5257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22</xdr:col>
      <xdr:colOff>38100</xdr:colOff>
      <xdr:row>25</xdr:row>
      <xdr:rowOff>200025</xdr:rowOff>
    </xdr:from>
    <xdr:to>
      <xdr:col>22</xdr:col>
      <xdr:colOff>200025</xdr:colOff>
      <xdr:row>26</xdr:row>
      <xdr:rowOff>161925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648200" y="52578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28</xdr:col>
      <xdr:colOff>9525</xdr:colOff>
      <xdr:row>25</xdr:row>
      <xdr:rowOff>190500</xdr:rowOff>
    </xdr:from>
    <xdr:to>
      <xdr:col>29</xdr:col>
      <xdr:colOff>38100</xdr:colOff>
      <xdr:row>26</xdr:row>
      <xdr:rowOff>200025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972175" y="5248275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12</xdr:col>
      <xdr:colOff>28575</xdr:colOff>
      <xdr:row>25</xdr:row>
      <xdr:rowOff>190500</xdr:rowOff>
    </xdr:from>
    <xdr:to>
      <xdr:col>13</xdr:col>
      <xdr:colOff>0</xdr:colOff>
      <xdr:row>26</xdr:row>
      <xdr:rowOff>190500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543175" y="52482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view="pageBreakPreview" zoomScale="60" zoomScalePageLayoutView="0" workbookViewId="0" topLeftCell="A1">
      <selection activeCell="AS28" sqref="AS28"/>
    </sheetView>
  </sheetViews>
  <sheetFormatPr defaultColWidth="9.00390625" defaultRowHeight="13.5"/>
  <cols>
    <col min="1" max="20" width="2.75390625" style="1" customWidth="1"/>
    <col min="21" max="34" width="2.875" style="1" customWidth="1"/>
    <col min="35" max="69" width="2.625" style="1" customWidth="1"/>
    <col min="70" max="16384" width="9.00390625" style="1" customWidth="1"/>
  </cols>
  <sheetData>
    <row r="1" spans="32:34" ht="13.5">
      <c r="AF1" s="33"/>
      <c r="AG1" s="33"/>
      <c r="AH1" s="15"/>
    </row>
    <row r="2" spans="1:34" ht="13.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5"/>
      <c r="AG2" s="11"/>
      <c r="AH2" s="15"/>
    </row>
    <row r="3" spans="1:34" ht="19.5" customHeight="1">
      <c r="A3" s="146" t="s">
        <v>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9"/>
      <c r="AH3" s="15"/>
    </row>
    <row r="4" spans="1:34" ht="9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9"/>
      <c r="AH4" s="15"/>
    </row>
    <row r="5" spans="1:34" ht="19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22"/>
      <c r="R5" s="22"/>
      <c r="S5" s="22"/>
      <c r="T5" s="15"/>
      <c r="U5" s="15"/>
      <c r="V5" s="15"/>
      <c r="W5" s="15"/>
      <c r="X5" s="143"/>
      <c r="Y5" s="143"/>
      <c r="Z5" s="21"/>
      <c r="AA5" s="21" t="s">
        <v>20</v>
      </c>
      <c r="AB5" s="21"/>
      <c r="AC5" s="21" t="s">
        <v>19</v>
      </c>
      <c r="AD5" s="21"/>
      <c r="AE5" s="21" t="s">
        <v>0</v>
      </c>
      <c r="AF5" s="21"/>
      <c r="AG5" s="19"/>
      <c r="AH5" s="15"/>
    </row>
    <row r="6" spans="1:34" ht="19.5" customHeight="1">
      <c r="A6" s="77" t="s">
        <v>35</v>
      </c>
      <c r="B6" s="34"/>
      <c r="C6" s="34"/>
      <c r="D6" s="34"/>
      <c r="E6" s="15"/>
      <c r="F6" s="148"/>
      <c r="G6" s="148"/>
      <c r="H6" s="148"/>
      <c r="I6" s="148"/>
      <c r="J6" s="148"/>
      <c r="K6" s="148"/>
      <c r="L6" s="148"/>
      <c r="M6" s="148"/>
      <c r="N6" s="15"/>
      <c r="O6" s="15"/>
      <c r="P6" s="15"/>
      <c r="Q6" s="22"/>
      <c r="R6" s="22"/>
      <c r="S6" s="22"/>
      <c r="T6" s="15"/>
      <c r="U6" s="15"/>
      <c r="V6" s="15"/>
      <c r="W6" s="15"/>
      <c r="X6" s="15"/>
      <c r="Y6" s="15"/>
      <c r="Z6" s="18"/>
      <c r="AA6" s="3"/>
      <c r="AB6" s="3"/>
      <c r="AC6" s="3"/>
      <c r="AD6" s="3"/>
      <c r="AE6" s="3"/>
      <c r="AF6" s="3"/>
      <c r="AG6" s="19"/>
      <c r="AH6" s="15"/>
    </row>
    <row r="7" spans="1:34" ht="19.5" customHeight="1">
      <c r="A7" s="16"/>
      <c r="B7" s="3"/>
      <c r="C7" s="3"/>
      <c r="D7" s="3"/>
      <c r="E7" s="15"/>
      <c r="F7" s="17"/>
      <c r="G7" s="17"/>
      <c r="H7" s="17"/>
      <c r="I7" s="17"/>
      <c r="J7" s="17"/>
      <c r="K7" s="17"/>
      <c r="L7" s="17"/>
      <c r="M7" s="1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8"/>
      <c r="AA7" s="3"/>
      <c r="AB7" s="3"/>
      <c r="AC7" s="3"/>
      <c r="AD7" s="3"/>
      <c r="AE7" s="3"/>
      <c r="AF7" s="3"/>
      <c r="AG7" s="19"/>
      <c r="AH7" s="15"/>
    </row>
    <row r="8" spans="1:34" ht="19.5" customHeight="1">
      <c r="A8" s="14"/>
      <c r="B8" s="143" t="s">
        <v>7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3"/>
      <c r="AG8" s="19"/>
      <c r="AH8" s="15"/>
    </row>
    <row r="9" spans="1:34" ht="9" customHeight="1">
      <c r="A9" s="1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9"/>
      <c r="AH9" s="15"/>
    </row>
    <row r="10" spans="1:34" ht="19.5" customHeight="1">
      <c r="A10" s="1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43" t="s">
        <v>9</v>
      </c>
      <c r="P10" s="143"/>
      <c r="Q10" s="143"/>
      <c r="R10" s="143"/>
      <c r="S10" s="143"/>
      <c r="T10" s="143"/>
      <c r="U10" s="143"/>
      <c r="V10" s="14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9"/>
      <c r="AH10" s="15"/>
    </row>
    <row r="11" spans="1:34" ht="19.5" customHeight="1">
      <c r="A11" s="1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43" t="s">
        <v>10</v>
      </c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5"/>
      <c r="AG11" s="19"/>
      <c r="AH11" s="15"/>
    </row>
    <row r="12" spans="1:34" ht="19.5" customHeight="1">
      <c r="A12" s="1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 t="s">
        <v>32</v>
      </c>
      <c r="AG12" s="154"/>
      <c r="AH12" s="82"/>
    </row>
    <row r="13" spans="1:34" ht="19.5" customHeight="1">
      <c r="A13" s="1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43" t="s">
        <v>11</v>
      </c>
      <c r="R13" s="143"/>
      <c r="S13" s="143"/>
      <c r="T13" s="143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55"/>
      <c r="AG13" s="154"/>
      <c r="AH13" s="82"/>
    </row>
    <row r="14" spans="1:34" ht="19.5" customHeight="1">
      <c r="A14" s="1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22" t="s">
        <v>36</v>
      </c>
      <c r="R14" s="122"/>
      <c r="S14" s="122"/>
      <c r="T14" s="122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73"/>
      <c r="AG14" s="72"/>
      <c r="AH14" s="82"/>
    </row>
    <row r="15" spans="1:34" ht="19.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22"/>
      <c r="R15" s="122"/>
      <c r="S15" s="122"/>
      <c r="T15" s="122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81"/>
      <c r="AH15" s="15"/>
    </row>
    <row r="16" spans="1:34" ht="7.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78"/>
      <c r="R16" s="78"/>
      <c r="S16" s="78"/>
      <c r="T16" s="78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9"/>
      <c r="AH16" s="15"/>
    </row>
    <row r="17" spans="1:34" ht="19.5" customHeight="1">
      <c r="A17" s="129" t="s">
        <v>2</v>
      </c>
      <c r="B17" s="130"/>
      <c r="C17" s="130"/>
      <c r="D17" s="130"/>
      <c r="E17" s="130"/>
      <c r="F17" s="136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29" t="s">
        <v>3</v>
      </c>
      <c r="R17" s="130"/>
      <c r="S17" s="130"/>
      <c r="T17" s="130"/>
      <c r="U17" s="130"/>
      <c r="V17" s="145"/>
      <c r="W17" s="125"/>
      <c r="X17" s="126"/>
      <c r="Y17" s="126"/>
      <c r="Z17" s="126"/>
      <c r="AA17" s="126"/>
      <c r="AB17" s="126"/>
      <c r="AC17" s="126"/>
      <c r="AD17" s="126"/>
      <c r="AE17" s="126"/>
      <c r="AF17" s="126"/>
      <c r="AG17" s="127"/>
      <c r="AH17" s="3"/>
    </row>
    <row r="18" spans="1:34" ht="7.5" customHeight="1">
      <c r="A18" s="131" t="s">
        <v>18</v>
      </c>
      <c r="B18" s="132"/>
      <c r="C18" s="132"/>
      <c r="D18" s="132"/>
      <c r="E18" s="132"/>
      <c r="F18" s="114"/>
      <c r="G18" s="115"/>
      <c r="H18" s="115"/>
      <c r="I18" s="115"/>
      <c r="J18" s="115"/>
      <c r="K18" s="20" t="s">
        <v>12</v>
      </c>
      <c r="L18" s="131" t="s">
        <v>28</v>
      </c>
      <c r="M18" s="132"/>
      <c r="N18" s="132"/>
      <c r="O18" s="132"/>
      <c r="P18" s="138"/>
      <c r="Q18" s="114"/>
      <c r="R18" s="115"/>
      <c r="S18" s="115"/>
      <c r="T18" s="115"/>
      <c r="U18" s="115"/>
      <c r="V18" s="4" t="s">
        <v>13</v>
      </c>
      <c r="W18" s="116" t="s">
        <v>29</v>
      </c>
      <c r="X18" s="117"/>
      <c r="Y18" s="117"/>
      <c r="Z18" s="118"/>
      <c r="AA18" s="28"/>
      <c r="AB18" s="30"/>
      <c r="AC18" s="30"/>
      <c r="AD18" s="30"/>
      <c r="AE18" s="30"/>
      <c r="AG18" s="5" t="s">
        <v>13</v>
      </c>
      <c r="AH18" s="83"/>
    </row>
    <row r="19" spans="1:34" ht="14.25" customHeight="1">
      <c r="A19" s="133"/>
      <c r="B19" s="134"/>
      <c r="C19" s="134"/>
      <c r="D19" s="134"/>
      <c r="E19" s="134"/>
      <c r="F19" s="105"/>
      <c r="G19" s="106"/>
      <c r="H19" s="106"/>
      <c r="I19" s="106"/>
      <c r="J19" s="106"/>
      <c r="K19" s="107"/>
      <c r="L19" s="133"/>
      <c r="M19" s="134"/>
      <c r="N19" s="134"/>
      <c r="O19" s="134"/>
      <c r="P19" s="139"/>
      <c r="Q19" s="105"/>
      <c r="R19" s="106"/>
      <c r="S19" s="106"/>
      <c r="T19" s="106"/>
      <c r="U19" s="106"/>
      <c r="V19" s="107"/>
      <c r="W19" s="119"/>
      <c r="X19" s="120"/>
      <c r="Y19" s="120"/>
      <c r="Z19" s="121"/>
      <c r="AA19" s="29"/>
      <c r="AB19" s="27">
        <f>F19*Q19</f>
        <v>0</v>
      </c>
      <c r="AC19" s="27"/>
      <c r="AD19" s="27"/>
      <c r="AE19" s="27"/>
      <c r="AF19" s="27"/>
      <c r="AG19" s="35"/>
      <c r="AH19" s="15"/>
    </row>
    <row r="20" spans="1:34" ht="19.5" customHeight="1">
      <c r="A20" s="1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26"/>
      <c r="Y20" s="26"/>
      <c r="Z20" s="26"/>
      <c r="AA20" s="26"/>
      <c r="AB20" s="26"/>
      <c r="AC20" s="26"/>
      <c r="AD20" s="3"/>
      <c r="AE20" s="3"/>
      <c r="AF20" s="25"/>
      <c r="AG20" s="36"/>
      <c r="AH20" s="15"/>
    </row>
    <row r="21" spans="1:34" ht="14.25" customHeight="1">
      <c r="A21" s="141" t="s">
        <v>14</v>
      </c>
      <c r="B21" s="142"/>
      <c r="C21" s="142"/>
      <c r="D21" s="157"/>
      <c r="E21" s="114"/>
      <c r="F21" s="115"/>
      <c r="G21" s="115"/>
      <c r="H21" s="115"/>
      <c r="I21" s="32" t="s">
        <v>12</v>
      </c>
      <c r="J21" s="102" t="s">
        <v>26</v>
      </c>
      <c r="K21" s="103"/>
      <c r="L21" s="103"/>
      <c r="M21" s="104"/>
      <c r="N21" s="141"/>
      <c r="O21" s="142"/>
      <c r="P21" s="23" t="s">
        <v>12</v>
      </c>
      <c r="Q21" s="102" t="s">
        <v>27</v>
      </c>
      <c r="R21" s="103"/>
      <c r="S21" s="103"/>
      <c r="T21" s="104"/>
      <c r="U21" s="102"/>
      <c r="V21" s="103"/>
      <c r="W21" s="24" t="s">
        <v>12</v>
      </c>
      <c r="X21" s="123" t="s">
        <v>30</v>
      </c>
      <c r="Y21" s="110"/>
      <c r="Z21" s="110"/>
      <c r="AA21" s="110"/>
      <c r="AB21" s="124"/>
      <c r="AC21" s="110"/>
      <c r="AD21" s="110"/>
      <c r="AE21" s="110"/>
      <c r="AG21" s="31" t="s">
        <v>12</v>
      </c>
      <c r="AH21" s="84"/>
    </row>
    <row r="22" spans="1:34" ht="14.25" customHeight="1">
      <c r="A22" s="99"/>
      <c r="B22" s="100"/>
      <c r="C22" s="100"/>
      <c r="D22" s="101"/>
      <c r="E22" s="158"/>
      <c r="F22" s="159"/>
      <c r="G22" s="159"/>
      <c r="H22" s="159"/>
      <c r="I22" s="160"/>
      <c r="J22" s="112" t="s">
        <v>25</v>
      </c>
      <c r="K22" s="109"/>
      <c r="L22" s="109"/>
      <c r="M22" s="113"/>
      <c r="N22" s="99"/>
      <c r="O22" s="100"/>
      <c r="P22" s="101"/>
      <c r="Q22" s="112" t="s">
        <v>25</v>
      </c>
      <c r="R22" s="109"/>
      <c r="S22" s="109"/>
      <c r="T22" s="113"/>
      <c r="U22" s="112"/>
      <c r="V22" s="109"/>
      <c r="W22" s="113"/>
      <c r="X22" s="112" t="s">
        <v>31</v>
      </c>
      <c r="Y22" s="109"/>
      <c r="Z22" s="109"/>
      <c r="AA22" s="109"/>
      <c r="AB22" s="113"/>
      <c r="AC22" s="109"/>
      <c r="AD22" s="109"/>
      <c r="AE22" s="109"/>
      <c r="AF22" s="109"/>
      <c r="AG22" s="35"/>
      <c r="AH22" s="15"/>
    </row>
    <row r="23" spans="1:34" ht="19.5" customHeight="1">
      <c r="A23" s="1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19"/>
      <c r="AH23" s="15"/>
    </row>
    <row r="24" spans="1:34" ht="19.5" customHeight="1">
      <c r="A24" s="14"/>
      <c r="B24" s="15"/>
      <c r="C24" s="15"/>
      <c r="D24" s="15"/>
      <c r="E24" s="15"/>
      <c r="F24" s="15"/>
      <c r="G24" s="15"/>
      <c r="H24" s="128" t="s">
        <v>16</v>
      </c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5"/>
      <c r="AA24" s="15"/>
      <c r="AB24" s="15"/>
      <c r="AC24" s="15"/>
      <c r="AD24" s="15"/>
      <c r="AE24" s="15"/>
      <c r="AF24" s="15"/>
      <c r="AG24" s="19"/>
      <c r="AH24" s="15"/>
    </row>
    <row r="25" spans="1:34" ht="19.5" customHeight="1">
      <c r="A25" s="14"/>
      <c r="B25" s="15"/>
      <c r="C25" s="15"/>
      <c r="D25" s="15"/>
      <c r="E25" s="15"/>
      <c r="F25" s="15"/>
      <c r="G25" s="15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5"/>
      <c r="AA25" s="15"/>
      <c r="AB25" s="2" t="s">
        <v>21</v>
      </c>
      <c r="AC25" s="97" t="s">
        <v>17</v>
      </c>
      <c r="AD25" s="98"/>
      <c r="AE25" s="98"/>
      <c r="AF25" s="34" t="s">
        <v>22</v>
      </c>
      <c r="AG25" s="19"/>
      <c r="AH25" s="15"/>
    </row>
    <row r="26" spans="1:34" s="6" customFormat="1" ht="19.5" customHeight="1">
      <c r="A26" s="108" t="s">
        <v>0</v>
      </c>
      <c r="B26" s="108"/>
      <c r="C26" s="108" t="s">
        <v>1</v>
      </c>
      <c r="D26" s="108"/>
      <c r="E26" s="108"/>
      <c r="F26" s="108"/>
      <c r="G26" s="108"/>
      <c r="H26" s="108" t="s">
        <v>5</v>
      </c>
      <c r="I26" s="108"/>
      <c r="J26" s="108"/>
      <c r="K26" s="108"/>
      <c r="L26" s="108"/>
      <c r="M26" s="108"/>
      <c r="N26" s="108" t="s">
        <v>6</v>
      </c>
      <c r="O26" s="108"/>
      <c r="P26" s="108"/>
      <c r="Q26" s="108" t="s">
        <v>0</v>
      </c>
      <c r="R26" s="108"/>
      <c r="S26" s="108" t="s">
        <v>1</v>
      </c>
      <c r="T26" s="108"/>
      <c r="U26" s="108"/>
      <c r="V26" s="108"/>
      <c r="W26" s="108"/>
      <c r="X26" s="108" t="s">
        <v>5</v>
      </c>
      <c r="Y26" s="108"/>
      <c r="Z26" s="108"/>
      <c r="AA26" s="108"/>
      <c r="AB26" s="108"/>
      <c r="AC26" s="108"/>
      <c r="AD26" s="85" t="s">
        <v>6</v>
      </c>
      <c r="AE26" s="86"/>
      <c r="AF26" s="86"/>
      <c r="AG26" s="87"/>
      <c r="AH26" s="76"/>
    </row>
    <row r="27" spans="1:34" s="6" customFormat="1" ht="7.5" customHeight="1">
      <c r="A27" s="152">
        <v>1</v>
      </c>
      <c r="B27" s="156"/>
      <c r="C27" s="152"/>
      <c r="D27" s="153"/>
      <c r="E27" s="153"/>
      <c r="F27" s="153"/>
      <c r="G27" s="7" t="s">
        <v>12</v>
      </c>
      <c r="H27" s="152"/>
      <c r="I27" s="153"/>
      <c r="J27" s="153"/>
      <c r="K27" s="153"/>
      <c r="L27" s="153"/>
      <c r="M27" s="8" t="s">
        <v>13</v>
      </c>
      <c r="N27" s="152"/>
      <c r="O27" s="153"/>
      <c r="P27" s="156"/>
      <c r="Q27" s="152">
        <v>17</v>
      </c>
      <c r="R27" s="156"/>
      <c r="S27" s="152"/>
      <c r="T27" s="153"/>
      <c r="U27" s="153"/>
      <c r="V27" s="153"/>
      <c r="W27" s="7" t="s">
        <v>12</v>
      </c>
      <c r="X27" s="152"/>
      <c r="Y27" s="153"/>
      <c r="Z27" s="153"/>
      <c r="AA27" s="153"/>
      <c r="AB27" s="153"/>
      <c r="AC27" s="8" t="s">
        <v>13</v>
      </c>
      <c r="AD27" s="88"/>
      <c r="AE27" s="89"/>
      <c r="AF27" s="89"/>
      <c r="AG27" s="90"/>
      <c r="AH27" s="76"/>
    </row>
    <row r="28" spans="1:34" s="6" customFormat="1" ht="15" customHeight="1">
      <c r="A28" s="91"/>
      <c r="B28" s="93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91"/>
      <c r="R28" s="93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91"/>
      <c r="AE28" s="92"/>
      <c r="AF28" s="92"/>
      <c r="AG28" s="93"/>
      <c r="AH28" s="76"/>
    </row>
    <row r="29" spans="1:34" s="6" customFormat="1" ht="21.75" customHeight="1">
      <c r="A29" s="149">
        <v>2</v>
      </c>
      <c r="B29" s="149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49"/>
      <c r="O29" s="149"/>
      <c r="P29" s="149"/>
      <c r="Q29" s="149">
        <v>18</v>
      </c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94"/>
      <c r="AE29" s="95"/>
      <c r="AF29" s="95"/>
      <c r="AG29" s="96"/>
      <c r="AH29" s="76"/>
    </row>
    <row r="30" spans="1:34" s="6" customFormat="1" ht="21.75" customHeight="1">
      <c r="A30" s="149">
        <v>3</v>
      </c>
      <c r="B30" s="149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49"/>
      <c r="O30" s="149"/>
      <c r="P30" s="149"/>
      <c r="Q30" s="149">
        <v>19</v>
      </c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94"/>
      <c r="AE30" s="95"/>
      <c r="AF30" s="95"/>
      <c r="AG30" s="96"/>
      <c r="AH30" s="76"/>
    </row>
    <row r="31" spans="1:34" s="6" customFormat="1" ht="21.75" customHeight="1">
      <c r="A31" s="149">
        <v>4</v>
      </c>
      <c r="B31" s="149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49"/>
      <c r="O31" s="149"/>
      <c r="P31" s="149"/>
      <c r="Q31" s="149">
        <v>20</v>
      </c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94"/>
      <c r="AE31" s="95"/>
      <c r="AF31" s="95"/>
      <c r="AG31" s="96"/>
      <c r="AH31" s="76"/>
    </row>
    <row r="32" spans="1:34" s="6" customFormat="1" ht="21.75" customHeight="1">
      <c r="A32" s="149">
        <v>5</v>
      </c>
      <c r="B32" s="149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49"/>
      <c r="O32" s="149"/>
      <c r="P32" s="149"/>
      <c r="Q32" s="149">
        <v>21</v>
      </c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94"/>
      <c r="AE32" s="95"/>
      <c r="AF32" s="95"/>
      <c r="AG32" s="96"/>
      <c r="AH32" s="76"/>
    </row>
    <row r="33" spans="1:34" s="6" customFormat="1" ht="21.75" customHeight="1">
      <c r="A33" s="149">
        <v>6</v>
      </c>
      <c r="B33" s="149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49"/>
      <c r="O33" s="149"/>
      <c r="P33" s="149"/>
      <c r="Q33" s="149">
        <v>22</v>
      </c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94"/>
      <c r="AE33" s="95"/>
      <c r="AF33" s="95"/>
      <c r="AG33" s="96"/>
      <c r="AH33" s="76"/>
    </row>
    <row r="34" spans="1:34" s="6" customFormat="1" ht="21.75" customHeight="1">
      <c r="A34" s="149">
        <v>7</v>
      </c>
      <c r="B34" s="149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49"/>
      <c r="O34" s="149"/>
      <c r="P34" s="149"/>
      <c r="Q34" s="149">
        <v>23</v>
      </c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94"/>
      <c r="AE34" s="95"/>
      <c r="AF34" s="95"/>
      <c r="AG34" s="96"/>
      <c r="AH34" s="76"/>
    </row>
    <row r="35" spans="1:34" s="6" customFormat="1" ht="21.75" customHeight="1">
      <c r="A35" s="149">
        <v>8</v>
      </c>
      <c r="B35" s="149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49"/>
      <c r="O35" s="149"/>
      <c r="P35" s="149"/>
      <c r="Q35" s="149">
        <v>24</v>
      </c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94"/>
      <c r="AE35" s="95"/>
      <c r="AF35" s="95"/>
      <c r="AG35" s="96"/>
      <c r="AH35" s="76"/>
    </row>
    <row r="36" spans="1:34" s="6" customFormat="1" ht="21.75" customHeight="1">
      <c r="A36" s="149">
        <v>9</v>
      </c>
      <c r="B36" s="149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49"/>
      <c r="O36" s="149"/>
      <c r="P36" s="149"/>
      <c r="Q36" s="149">
        <v>25</v>
      </c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94"/>
      <c r="AE36" s="95"/>
      <c r="AF36" s="95"/>
      <c r="AG36" s="96"/>
      <c r="AH36" s="76"/>
    </row>
    <row r="37" spans="1:34" s="6" customFormat="1" ht="21.75" customHeight="1">
      <c r="A37" s="149">
        <v>10</v>
      </c>
      <c r="B37" s="149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49"/>
      <c r="O37" s="149"/>
      <c r="P37" s="149"/>
      <c r="Q37" s="149">
        <v>26</v>
      </c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94"/>
      <c r="AE37" s="95"/>
      <c r="AF37" s="95"/>
      <c r="AG37" s="96"/>
      <c r="AH37" s="76"/>
    </row>
    <row r="38" spans="1:34" s="6" customFormat="1" ht="21.75" customHeight="1">
      <c r="A38" s="149">
        <v>11</v>
      </c>
      <c r="B38" s="149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49"/>
      <c r="O38" s="149"/>
      <c r="P38" s="149"/>
      <c r="Q38" s="149">
        <v>27</v>
      </c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94"/>
      <c r="AE38" s="95"/>
      <c r="AF38" s="95"/>
      <c r="AG38" s="96"/>
      <c r="AH38" s="76"/>
    </row>
    <row r="39" spans="1:34" s="6" customFormat="1" ht="21.75" customHeight="1">
      <c r="A39" s="149">
        <v>12</v>
      </c>
      <c r="B39" s="149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49"/>
      <c r="O39" s="149"/>
      <c r="P39" s="149"/>
      <c r="Q39" s="149">
        <v>28</v>
      </c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94"/>
      <c r="AE39" s="95"/>
      <c r="AF39" s="95"/>
      <c r="AG39" s="96"/>
      <c r="AH39" s="76"/>
    </row>
    <row r="40" spans="1:34" s="6" customFormat="1" ht="21.75" customHeight="1">
      <c r="A40" s="149">
        <v>13</v>
      </c>
      <c r="B40" s="149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49"/>
      <c r="O40" s="149"/>
      <c r="P40" s="149"/>
      <c r="Q40" s="149">
        <v>29</v>
      </c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94"/>
      <c r="AE40" s="95"/>
      <c r="AF40" s="95"/>
      <c r="AG40" s="96"/>
      <c r="AH40" s="76"/>
    </row>
    <row r="41" spans="1:34" s="6" customFormat="1" ht="21.75" customHeight="1">
      <c r="A41" s="149">
        <v>14</v>
      </c>
      <c r="B41" s="149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49"/>
      <c r="O41" s="149"/>
      <c r="P41" s="149"/>
      <c r="Q41" s="149">
        <v>30</v>
      </c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94"/>
      <c r="AE41" s="95"/>
      <c r="AF41" s="95"/>
      <c r="AG41" s="96"/>
      <c r="AH41" s="76"/>
    </row>
    <row r="42" spans="1:34" s="6" customFormat="1" ht="21.75" customHeight="1">
      <c r="A42" s="149">
        <v>15</v>
      </c>
      <c r="B42" s="149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49"/>
      <c r="O42" s="149"/>
      <c r="P42" s="149"/>
      <c r="Q42" s="149">
        <v>31</v>
      </c>
      <c r="R42" s="149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05"/>
      <c r="AE42" s="106"/>
      <c r="AF42" s="106"/>
      <c r="AG42" s="107"/>
      <c r="AH42" s="76"/>
    </row>
    <row r="43" spans="1:34" s="6" customFormat="1" ht="21.75" customHeight="1">
      <c r="A43" s="140">
        <v>16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08" t="s">
        <v>4</v>
      </c>
      <c r="R43" s="108"/>
      <c r="S43" s="151">
        <f>SUM(C28:G43,S28:W42)</f>
        <v>0</v>
      </c>
      <c r="T43" s="151"/>
      <c r="U43" s="151"/>
      <c r="V43" s="151"/>
      <c r="W43" s="151"/>
      <c r="X43" s="151">
        <f>SUM(H28:M43,X28:X28:AC42)</f>
        <v>0</v>
      </c>
      <c r="Y43" s="151"/>
      <c r="Z43" s="151"/>
      <c r="AA43" s="151"/>
      <c r="AB43" s="151"/>
      <c r="AC43" s="151"/>
      <c r="AD43" s="85"/>
      <c r="AE43" s="86"/>
      <c r="AF43" s="86"/>
      <c r="AG43" s="87"/>
      <c r="AH43" s="76"/>
    </row>
    <row r="44" spans="27:34" ht="10.5" customHeight="1">
      <c r="AA44" s="1" t="s">
        <v>23</v>
      </c>
      <c r="AB44" s="135" t="s">
        <v>15</v>
      </c>
      <c r="AC44" s="135"/>
      <c r="AD44" s="135"/>
      <c r="AE44" s="135"/>
      <c r="AF44" s="15" t="s">
        <v>24</v>
      </c>
      <c r="AG44" s="10"/>
      <c r="AH44" s="15"/>
    </row>
  </sheetData>
  <sheetProtection/>
  <mergeCells count="182">
    <mergeCell ref="A21:D22"/>
    <mergeCell ref="N27:P27"/>
    <mergeCell ref="S27:V27"/>
    <mergeCell ref="H29:M29"/>
    <mergeCell ref="Q29:R29"/>
    <mergeCell ref="S28:W28"/>
    <mergeCell ref="Q27:R28"/>
    <mergeCell ref="H26:M26"/>
    <mergeCell ref="E22:I22"/>
    <mergeCell ref="E21:H21"/>
    <mergeCell ref="AF12:AG13"/>
    <mergeCell ref="X27:AB27"/>
    <mergeCell ref="A26:B26"/>
    <mergeCell ref="Q26:R26"/>
    <mergeCell ref="A27:B28"/>
    <mergeCell ref="X26:AC26"/>
    <mergeCell ref="X28:AC28"/>
    <mergeCell ref="U21:V21"/>
    <mergeCell ref="U22:W22"/>
    <mergeCell ref="U12:AE12"/>
    <mergeCell ref="A30:B30"/>
    <mergeCell ref="A31:B31"/>
    <mergeCell ref="A32:B32"/>
    <mergeCell ref="A29:B29"/>
    <mergeCell ref="S29:W29"/>
    <mergeCell ref="N26:P26"/>
    <mergeCell ref="N28:P28"/>
    <mergeCell ref="N29:P29"/>
    <mergeCell ref="C27:F27"/>
    <mergeCell ref="H27:L27"/>
    <mergeCell ref="A37:B37"/>
    <mergeCell ref="A39:B39"/>
    <mergeCell ref="A40:B40"/>
    <mergeCell ref="A33:B33"/>
    <mergeCell ref="A34:B34"/>
    <mergeCell ref="A35:B35"/>
    <mergeCell ref="A36:B36"/>
    <mergeCell ref="Q30:R30"/>
    <mergeCell ref="Q31:R31"/>
    <mergeCell ref="Q32:R32"/>
    <mergeCell ref="Q33:R33"/>
    <mergeCell ref="Q34:R34"/>
    <mergeCell ref="A41:B41"/>
    <mergeCell ref="C37:G37"/>
    <mergeCell ref="C38:G38"/>
    <mergeCell ref="C39:G39"/>
    <mergeCell ref="H40:M40"/>
    <mergeCell ref="A42:B42"/>
    <mergeCell ref="A38:B38"/>
    <mergeCell ref="C42:G42"/>
    <mergeCell ref="C41:G41"/>
    <mergeCell ref="A43:B43"/>
    <mergeCell ref="C34:G34"/>
    <mergeCell ref="C35:G35"/>
    <mergeCell ref="C40:G40"/>
    <mergeCell ref="C43:G43"/>
    <mergeCell ref="C36:G36"/>
    <mergeCell ref="Q35:R35"/>
    <mergeCell ref="Q36:R36"/>
    <mergeCell ref="Q37:R37"/>
    <mergeCell ref="Q38:R38"/>
    <mergeCell ref="S33:W33"/>
    <mergeCell ref="S40:W40"/>
    <mergeCell ref="S36:W36"/>
    <mergeCell ref="S37:W37"/>
    <mergeCell ref="Q43:R43"/>
    <mergeCell ref="C26:G26"/>
    <mergeCell ref="C28:G28"/>
    <mergeCell ref="C29:G29"/>
    <mergeCell ref="C30:G30"/>
    <mergeCell ref="C31:G31"/>
    <mergeCell ref="C32:G32"/>
    <mergeCell ref="C33:G33"/>
    <mergeCell ref="H39:M39"/>
    <mergeCell ref="N37:P37"/>
    <mergeCell ref="H41:M41"/>
    <mergeCell ref="H42:M42"/>
    <mergeCell ref="N36:P36"/>
    <mergeCell ref="S41:W41"/>
    <mergeCell ref="Q40:R40"/>
    <mergeCell ref="Q41:R41"/>
    <mergeCell ref="Q42:R42"/>
    <mergeCell ref="H43:M43"/>
    <mergeCell ref="H30:M30"/>
    <mergeCell ref="H31:M31"/>
    <mergeCell ref="H32:M32"/>
    <mergeCell ref="H35:M35"/>
    <mergeCell ref="H33:M33"/>
    <mergeCell ref="H34:M34"/>
    <mergeCell ref="H36:M36"/>
    <mergeCell ref="H37:M37"/>
    <mergeCell ref="H38:M38"/>
    <mergeCell ref="X35:AC35"/>
    <mergeCell ref="X36:AC36"/>
    <mergeCell ref="X29:AC29"/>
    <mergeCell ref="X30:AC30"/>
    <mergeCell ref="X31:AC31"/>
    <mergeCell ref="X32:AC32"/>
    <mergeCell ref="N30:P30"/>
    <mergeCell ref="N31:P31"/>
    <mergeCell ref="N32:P32"/>
    <mergeCell ref="N33:P33"/>
    <mergeCell ref="N34:P34"/>
    <mergeCell ref="X33:AC33"/>
    <mergeCell ref="X34:AC34"/>
    <mergeCell ref="S30:W30"/>
    <mergeCell ref="S31:W31"/>
    <mergeCell ref="S32:W32"/>
    <mergeCell ref="N35:P35"/>
    <mergeCell ref="N39:P39"/>
    <mergeCell ref="N40:P40"/>
    <mergeCell ref="N41:P41"/>
    <mergeCell ref="X37:AC37"/>
    <mergeCell ref="X38:AC38"/>
    <mergeCell ref="X39:AC39"/>
    <mergeCell ref="S38:W38"/>
    <mergeCell ref="S39:W39"/>
    <mergeCell ref="Q39:R39"/>
    <mergeCell ref="X43:AC43"/>
    <mergeCell ref="S42:W42"/>
    <mergeCell ref="S43:W43"/>
    <mergeCell ref="AD32:AG32"/>
    <mergeCell ref="AD33:AG33"/>
    <mergeCell ref="AD34:AG34"/>
    <mergeCell ref="AD35:AG35"/>
    <mergeCell ref="AD36:AG36"/>
    <mergeCell ref="S35:W35"/>
    <mergeCell ref="S34:W34"/>
    <mergeCell ref="A3:AF3"/>
    <mergeCell ref="F6:M6"/>
    <mergeCell ref="X5:Y5"/>
    <mergeCell ref="B8:AE8"/>
    <mergeCell ref="N42:P42"/>
    <mergeCell ref="X40:AC40"/>
    <mergeCell ref="X41:AC41"/>
    <mergeCell ref="X42:AC42"/>
    <mergeCell ref="N38:P38"/>
    <mergeCell ref="O10:V10"/>
    <mergeCell ref="Q11:T12"/>
    <mergeCell ref="U11:AE11"/>
    <mergeCell ref="Q13:T13"/>
    <mergeCell ref="U13:AE13"/>
    <mergeCell ref="Q21:T21"/>
    <mergeCell ref="Q17:V17"/>
    <mergeCell ref="H24:Y25"/>
    <mergeCell ref="A17:E17"/>
    <mergeCell ref="A18:E19"/>
    <mergeCell ref="AB44:AE44"/>
    <mergeCell ref="F17:P17"/>
    <mergeCell ref="F19:K19"/>
    <mergeCell ref="F18:J18"/>
    <mergeCell ref="L18:P19"/>
    <mergeCell ref="N43:P43"/>
    <mergeCell ref="Q22:T22"/>
    <mergeCell ref="J22:M22"/>
    <mergeCell ref="Q19:V19"/>
    <mergeCell ref="Q18:U18"/>
    <mergeCell ref="W18:Z19"/>
    <mergeCell ref="Q14:T15"/>
    <mergeCell ref="X21:AB21"/>
    <mergeCell ref="X22:AB22"/>
    <mergeCell ref="W17:AG17"/>
    <mergeCell ref="N21:O21"/>
    <mergeCell ref="AC25:AE25"/>
    <mergeCell ref="N22:P22"/>
    <mergeCell ref="J21:M21"/>
    <mergeCell ref="AD41:AG41"/>
    <mergeCell ref="AD42:AG42"/>
    <mergeCell ref="S26:W26"/>
    <mergeCell ref="AD26:AG26"/>
    <mergeCell ref="AC22:AF22"/>
    <mergeCell ref="AC21:AE21"/>
    <mergeCell ref="H28:M28"/>
    <mergeCell ref="AD43:AG43"/>
    <mergeCell ref="AD27:AG28"/>
    <mergeCell ref="AD37:AG37"/>
    <mergeCell ref="AD38:AG38"/>
    <mergeCell ref="AD39:AG39"/>
    <mergeCell ref="AD40:AG40"/>
    <mergeCell ref="AD31:AG31"/>
    <mergeCell ref="AD29:AG29"/>
    <mergeCell ref="AD30:AG30"/>
  </mergeCells>
  <printOptions/>
  <pageMargins left="0.6692913385826772" right="0" top="0.7874015748031497" bottom="0.5905511811023623" header="0.3937007874015748" footer="0.3937007874015748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3"/>
  <sheetViews>
    <sheetView tabSelected="1" view="pageBreakPreview" zoomScaleSheetLayoutView="100" zoomScalePageLayoutView="0" workbookViewId="0" topLeftCell="N6">
      <selection activeCell="AS10" sqref="AS10"/>
    </sheetView>
  </sheetViews>
  <sheetFormatPr defaultColWidth="9.00390625" defaultRowHeight="13.5"/>
  <cols>
    <col min="1" max="23" width="2.75390625" style="37" customWidth="1"/>
    <col min="24" max="24" width="3.25390625" style="37" customWidth="1"/>
    <col min="25" max="25" width="3.00390625" style="37" customWidth="1"/>
    <col min="26" max="26" width="2.625" style="37" customWidth="1"/>
    <col min="27" max="27" width="3.00390625" style="37" customWidth="1"/>
    <col min="28" max="28" width="3.125" style="37" customWidth="1"/>
    <col min="29" max="32" width="2.75390625" style="37" customWidth="1"/>
    <col min="33" max="33" width="2.50390625" style="37" customWidth="1"/>
    <col min="34" max="68" width="2.625" style="37" customWidth="1"/>
    <col min="69" max="16384" width="9.00390625" style="37" customWidth="1"/>
  </cols>
  <sheetData>
    <row r="1" spans="32:33" ht="6.75" customHeight="1">
      <c r="AF1" s="38"/>
      <c r="AG1" s="38"/>
    </row>
    <row r="2" spans="1:33" ht="13.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  <c r="AG2" s="42"/>
    </row>
    <row r="3" spans="1:33" ht="19.5" customHeight="1">
      <c r="A3" s="161" t="s">
        <v>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45"/>
    </row>
    <row r="4" spans="1:33" ht="9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5"/>
    </row>
    <row r="5" spans="1:33" ht="19.5" customHeight="1">
      <c r="A5" s="46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7"/>
      <c r="R5" s="47"/>
      <c r="S5" s="47"/>
      <c r="T5" s="41"/>
      <c r="U5" s="41"/>
      <c r="V5" s="41"/>
      <c r="W5" s="41"/>
      <c r="X5" s="163"/>
      <c r="Y5" s="163"/>
      <c r="Z5" s="49"/>
      <c r="AA5" s="49" t="s">
        <v>20</v>
      </c>
      <c r="AB5" s="49"/>
      <c r="AC5" s="49" t="s">
        <v>19</v>
      </c>
      <c r="AD5" s="49"/>
      <c r="AE5" s="49" t="s">
        <v>0</v>
      </c>
      <c r="AF5" s="49"/>
      <c r="AG5" s="45"/>
    </row>
    <row r="6" spans="1:33" ht="19.5" customHeight="1">
      <c r="A6" s="164" t="s">
        <v>37</v>
      </c>
      <c r="B6" s="163"/>
      <c r="C6" s="163"/>
      <c r="D6" s="163"/>
      <c r="E6" s="41"/>
      <c r="F6" s="165"/>
      <c r="G6" s="165"/>
      <c r="H6" s="165"/>
      <c r="I6" s="165"/>
      <c r="J6" s="165"/>
      <c r="K6" s="165"/>
      <c r="L6" s="165"/>
      <c r="M6" s="165"/>
      <c r="N6" s="41"/>
      <c r="O6" s="41"/>
      <c r="P6" s="41"/>
      <c r="Q6" s="47"/>
      <c r="R6" s="47"/>
      <c r="S6" s="47"/>
      <c r="T6" s="41"/>
      <c r="U6" s="41"/>
      <c r="V6" s="41"/>
      <c r="W6" s="41"/>
      <c r="X6" s="41"/>
      <c r="Y6" s="41"/>
      <c r="Z6" s="52"/>
      <c r="AA6" s="48"/>
      <c r="AB6" s="48"/>
      <c r="AC6" s="48"/>
      <c r="AD6" s="48"/>
      <c r="AE6" s="48"/>
      <c r="AF6" s="48"/>
      <c r="AG6" s="45"/>
    </row>
    <row r="7" spans="1:33" ht="19.5" customHeight="1">
      <c r="A7" s="50"/>
      <c r="B7" s="48"/>
      <c r="C7" s="48"/>
      <c r="D7" s="48"/>
      <c r="E7" s="41"/>
      <c r="F7" s="51"/>
      <c r="G7" s="51"/>
      <c r="H7" s="51"/>
      <c r="I7" s="51"/>
      <c r="J7" s="51"/>
      <c r="K7" s="51"/>
      <c r="L7" s="51"/>
      <c r="M7" s="5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52"/>
      <c r="AA7" s="48"/>
      <c r="AB7" s="48"/>
      <c r="AC7" s="48"/>
      <c r="AD7" s="48"/>
      <c r="AE7" s="48"/>
      <c r="AF7" s="48"/>
      <c r="AG7" s="45"/>
    </row>
    <row r="8" spans="1:33" ht="19.5" customHeight="1">
      <c r="A8" s="46"/>
      <c r="B8" s="163" t="s">
        <v>7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48"/>
      <c r="AG8" s="45"/>
    </row>
    <row r="9" spans="1:33" ht="9" customHeight="1">
      <c r="A9" s="46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5"/>
    </row>
    <row r="10" spans="1:33" ht="19.5" customHeight="1">
      <c r="A10" s="46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163" t="s">
        <v>9</v>
      </c>
      <c r="P10" s="163"/>
      <c r="Q10" s="163"/>
      <c r="R10" s="163"/>
      <c r="S10" s="163"/>
      <c r="T10" s="163"/>
      <c r="U10" s="163"/>
      <c r="V10" s="163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5"/>
    </row>
    <row r="11" spans="1:33" ht="19.5" customHeight="1">
      <c r="A11" s="46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63" t="s">
        <v>10</v>
      </c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41"/>
      <c r="AG11" s="45"/>
    </row>
    <row r="12" spans="1:33" ht="19.5" customHeight="1">
      <c r="A12" s="46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 t="s">
        <v>32</v>
      </c>
      <c r="AG12" s="166"/>
    </row>
    <row r="13" spans="1:33" ht="19.5" customHeight="1">
      <c r="A13" s="46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63" t="s">
        <v>11</v>
      </c>
      <c r="R13" s="163"/>
      <c r="S13" s="163"/>
      <c r="T13" s="163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7"/>
      <c r="AG13" s="166"/>
    </row>
    <row r="14" spans="1:33" ht="19.5" customHeight="1">
      <c r="A14" s="46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247" t="s">
        <v>36</v>
      </c>
      <c r="R14" s="247"/>
      <c r="S14" s="247"/>
      <c r="T14" s="247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75"/>
      <c r="AG14" s="74"/>
    </row>
    <row r="15" spans="1:33" ht="19.5" customHeight="1">
      <c r="A15" s="46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247"/>
      <c r="R15" s="247"/>
      <c r="S15" s="247"/>
      <c r="T15" s="247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</row>
    <row r="16" spans="1:33" ht="6.75" customHeight="1">
      <c r="A16" s="46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5"/>
    </row>
    <row r="17" spans="1:33" ht="19.5" customHeight="1">
      <c r="A17" s="200" t="s">
        <v>2</v>
      </c>
      <c r="B17" s="201"/>
      <c r="C17" s="201"/>
      <c r="D17" s="201"/>
      <c r="E17" s="201"/>
      <c r="F17" s="202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0" t="s">
        <v>3</v>
      </c>
      <c r="R17" s="201"/>
      <c r="S17" s="201"/>
      <c r="T17" s="201"/>
      <c r="U17" s="201"/>
      <c r="V17" s="204"/>
      <c r="W17" s="169"/>
      <c r="X17" s="170"/>
      <c r="Y17" s="170"/>
      <c r="Z17" s="170"/>
      <c r="AA17" s="170"/>
      <c r="AB17" s="170"/>
      <c r="AC17" s="170"/>
      <c r="AD17" s="170"/>
      <c r="AE17" s="170"/>
      <c r="AF17" s="170"/>
      <c r="AG17" s="171"/>
    </row>
    <row r="18" spans="1:33" ht="7.5" customHeight="1">
      <c r="A18" s="172" t="s">
        <v>18</v>
      </c>
      <c r="B18" s="173"/>
      <c r="C18" s="173"/>
      <c r="D18" s="173"/>
      <c r="E18" s="173"/>
      <c r="F18" s="176"/>
      <c r="G18" s="177"/>
      <c r="H18" s="177"/>
      <c r="I18" s="177"/>
      <c r="J18" s="177"/>
      <c r="K18" s="55" t="s">
        <v>12</v>
      </c>
      <c r="L18" s="172" t="s">
        <v>28</v>
      </c>
      <c r="M18" s="173"/>
      <c r="N18" s="173"/>
      <c r="O18" s="173"/>
      <c r="P18" s="178"/>
      <c r="Q18" s="176"/>
      <c r="R18" s="177"/>
      <c r="S18" s="177"/>
      <c r="T18" s="177"/>
      <c r="U18" s="177"/>
      <c r="V18" s="56" t="s">
        <v>13</v>
      </c>
      <c r="W18" s="180" t="s">
        <v>29</v>
      </c>
      <c r="X18" s="181"/>
      <c r="Y18" s="181"/>
      <c r="Z18" s="182"/>
      <c r="AA18" s="57"/>
      <c r="AB18" s="58"/>
      <c r="AC18" s="58"/>
      <c r="AD18" s="58"/>
      <c r="AE18" s="58"/>
      <c r="AG18" s="59" t="s">
        <v>13</v>
      </c>
    </row>
    <row r="19" spans="1:33" ht="14.25" customHeight="1">
      <c r="A19" s="174"/>
      <c r="B19" s="175"/>
      <c r="C19" s="175"/>
      <c r="D19" s="175"/>
      <c r="E19" s="175"/>
      <c r="F19" s="186">
        <f>S42</f>
        <v>10</v>
      </c>
      <c r="G19" s="187"/>
      <c r="H19" s="187"/>
      <c r="I19" s="187"/>
      <c r="J19" s="187"/>
      <c r="K19" s="188"/>
      <c r="L19" s="174"/>
      <c r="M19" s="175"/>
      <c r="N19" s="175"/>
      <c r="O19" s="175"/>
      <c r="P19" s="179"/>
      <c r="Q19" s="189">
        <v>150</v>
      </c>
      <c r="R19" s="190"/>
      <c r="S19" s="190"/>
      <c r="T19" s="190"/>
      <c r="U19" s="190"/>
      <c r="V19" s="191"/>
      <c r="W19" s="183"/>
      <c r="X19" s="184"/>
      <c r="Y19" s="184"/>
      <c r="Z19" s="185"/>
      <c r="AA19" s="250">
        <f>F19*Q19</f>
        <v>1500</v>
      </c>
      <c r="AB19" s="251"/>
      <c r="AC19" s="251"/>
      <c r="AD19" s="251"/>
      <c r="AE19" s="251"/>
      <c r="AF19" s="251"/>
      <c r="AG19" s="252"/>
    </row>
    <row r="20" spans="1:33" ht="19.5" customHeight="1">
      <c r="A20" s="50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54"/>
      <c r="Y20" s="54"/>
      <c r="Z20" s="54"/>
      <c r="AA20" s="54"/>
      <c r="AB20" s="54"/>
      <c r="AC20" s="54"/>
      <c r="AD20" s="48"/>
      <c r="AE20" s="48"/>
      <c r="AF20" s="53"/>
      <c r="AG20" s="60"/>
    </row>
    <row r="21" spans="1:33" ht="11.25" customHeight="1">
      <c r="A21" s="192" t="s">
        <v>14</v>
      </c>
      <c r="B21" s="193"/>
      <c r="C21" s="193"/>
      <c r="D21" s="194"/>
      <c r="E21" s="176"/>
      <c r="F21" s="177"/>
      <c r="G21" s="177"/>
      <c r="H21" s="177"/>
      <c r="I21" s="61" t="s">
        <v>12</v>
      </c>
      <c r="J21" s="217" t="s">
        <v>39</v>
      </c>
      <c r="K21" s="218"/>
      <c r="L21" s="218"/>
      <c r="M21" s="219"/>
      <c r="N21" s="192"/>
      <c r="O21" s="193"/>
      <c r="P21" s="62" t="s">
        <v>12</v>
      </c>
      <c r="Q21" s="217" t="s">
        <v>38</v>
      </c>
      <c r="R21" s="218"/>
      <c r="S21" s="218"/>
      <c r="T21" s="219"/>
      <c r="U21" s="198"/>
      <c r="V21" s="199"/>
      <c r="W21" s="63" t="s">
        <v>12</v>
      </c>
      <c r="X21" s="223" t="s">
        <v>34</v>
      </c>
      <c r="Y21" s="224"/>
      <c r="Z21" s="224"/>
      <c r="AA21" s="224"/>
      <c r="AB21" s="225"/>
      <c r="AC21" s="208"/>
      <c r="AD21" s="208"/>
      <c r="AE21" s="208"/>
      <c r="AG21" s="64" t="s">
        <v>12</v>
      </c>
    </row>
    <row r="22" spans="1:33" ht="17.25" customHeight="1">
      <c r="A22" s="195"/>
      <c r="B22" s="196"/>
      <c r="C22" s="196"/>
      <c r="D22" s="197"/>
      <c r="E22" s="209"/>
      <c r="F22" s="210"/>
      <c r="G22" s="210"/>
      <c r="H22" s="210"/>
      <c r="I22" s="211"/>
      <c r="J22" s="220"/>
      <c r="K22" s="221"/>
      <c r="L22" s="221"/>
      <c r="M22" s="222"/>
      <c r="N22" s="212"/>
      <c r="O22" s="213"/>
      <c r="P22" s="214"/>
      <c r="Q22" s="220"/>
      <c r="R22" s="221"/>
      <c r="S22" s="221"/>
      <c r="T22" s="222"/>
      <c r="U22" s="212"/>
      <c r="V22" s="213"/>
      <c r="W22" s="214"/>
      <c r="X22" s="226"/>
      <c r="Y22" s="227"/>
      <c r="Z22" s="227"/>
      <c r="AA22" s="227"/>
      <c r="AB22" s="228"/>
      <c r="AC22" s="215">
        <f>E22-(N22+U22)</f>
        <v>0</v>
      </c>
      <c r="AD22" s="216"/>
      <c r="AE22" s="216"/>
      <c r="AF22" s="216"/>
      <c r="AG22" s="65"/>
    </row>
    <row r="23" spans="1:33" ht="10.5" customHeight="1">
      <c r="A23" s="50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66"/>
      <c r="U23" s="48"/>
      <c r="V23" s="48"/>
      <c r="W23" s="71" t="str">
        <f>IF(F19=AC22,"","※人数を明細と照合してください")</f>
        <v>※人数を明細と照合してください</v>
      </c>
      <c r="X23" s="66"/>
      <c r="Y23" s="48"/>
      <c r="Z23" s="48"/>
      <c r="AA23" s="48"/>
      <c r="AB23" s="48"/>
      <c r="AC23" s="48"/>
      <c r="AD23" s="48"/>
      <c r="AE23" s="48"/>
      <c r="AF23" s="48"/>
      <c r="AG23" s="45"/>
    </row>
    <row r="24" spans="1:33" ht="19.5" customHeight="1">
      <c r="A24" s="46"/>
      <c r="B24" s="41"/>
      <c r="C24" s="41"/>
      <c r="D24" s="41"/>
      <c r="E24" s="41"/>
      <c r="F24" s="41"/>
      <c r="G24" s="41"/>
      <c r="H24" s="231" t="s">
        <v>16</v>
      </c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41"/>
      <c r="AA24" s="41"/>
      <c r="AB24" s="41"/>
      <c r="AC24" s="41"/>
      <c r="AD24" s="41"/>
      <c r="AE24" s="41"/>
      <c r="AF24" s="41"/>
      <c r="AG24" s="45"/>
    </row>
    <row r="25" spans="1:33" ht="19.5" customHeight="1">
      <c r="A25" s="46"/>
      <c r="B25" s="41"/>
      <c r="C25" s="41"/>
      <c r="D25" s="41"/>
      <c r="E25" s="41"/>
      <c r="F25" s="41"/>
      <c r="G25" s="4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41"/>
      <c r="AA25" s="41"/>
      <c r="AB25" s="67" t="s">
        <v>21</v>
      </c>
      <c r="AC25" s="68"/>
      <c r="AD25" s="253" t="s">
        <v>33</v>
      </c>
      <c r="AE25" s="253"/>
      <c r="AF25" s="69" t="s">
        <v>22</v>
      </c>
      <c r="AG25" s="45"/>
    </row>
    <row r="26" spans="1:33" s="70" customFormat="1" ht="19.5" customHeight="1">
      <c r="A26" s="232" t="s">
        <v>0</v>
      </c>
      <c r="B26" s="232"/>
      <c r="C26" s="232" t="s">
        <v>1</v>
      </c>
      <c r="D26" s="232"/>
      <c r="E26" s="232"/>
      <c r="F26" s="232"/>
      <c r="G26" s="232"/>
      <c r="H26" s="232" t="s">
        <v>5</v>
      </c>
      <c r="I26" s="232"/>
      <c r="J26" s="232"/>
      <c r="K26" s="232"/>
      <c r="L26" s="232"/>
      <c r="M26" s="232"/>
      <c r="N26" s="232" t="s">
        <v>6</v>
      </c>
      <c r="O26" s="232"/>
      <c r="P26" s="232"/>
      <c r="Q26" s="232" t="s">
        <v>0</v>
      </c>
      <c r="R26" s="232"/>
      <c r="S26" s="232" t="s">
        <v>1</v>
      </c>
      <c r="T26" s="232"/>
      <c r="U26" s="232"/>
      <c r="V26" s="232"/>
      <c r="W26" s="232"/>
      <c r="X26" s="232" t="s">
        <v>5</v>
      </c>
      <c r="Y26" s="232"/>
      <c r="Z26" s="232"/>
      <c r="AA26" s="232"/>
      <c r="AB26" s="232"/>
      <c r="AC26" s="232"/>
      <c r="AD26" s="205" t="s">
        <v>6</v>
      </c>
      <c r="AE26" s="206"/>
      <c r="AF26" s="206"/>
      <c r="AG26" s="207"/>
    </row>
    <row r="27" spans="1:33" s="70" customFormat="1" ht="21.75" customHeight="1">
      <c r="A27" s="229">
        <v>1</v>
      </c>
      <c r="B27" s="230"/>
      <c r="C27" s="234">
        <v>1</v>
      </c>
      <c r="D27" s="234"/>
      <c r="E27" s="234"/>
      <c r="F27" s="234"/>
      <c r="G27" s="234"/>
      <c r="H27" s="235">
        <f>IF(C27="","",C27*$Q$19)</f>
        <v>150</v>
      </c>
      <c r="I27" s="235"/>
      <c r="J27" s="235"/>
      <c r="K27" s="235"/>
      <c r="L27" s="235"/>
      <c r="M27" s="235"/>
      <c r="N27" s="236"/>
      <c r="O27" s="236"/>
      <c r="P27" s="236"/>
      <c r="Q27" s="229">
        <v>17</v>
      </c>
      <c r="R27" s="230"/>
      <c r="S27" s="234"/>
      <c r="T27" s="234"/>
      <c r="U27" s="234"/>
      <c r="V27" s="234"/>
      <c r="W27" s="234"/>
      <c r="X27" s="235">
        <f>IF(S27="","",S27*$Q$19)</f>
      </c>
      <c r="Y27" s="235"/>
      <c r="Z27" s="235"/>
      <c r="AA27" s="235"/>
      <c r="AB27" s="235"/>
      <c r="AC27" s="235"/>
      <c r="AD27" s="229"/>
      <c r="AE27" s="233"/>
      <c r="AF27" s="233"/>
      <c r="AG27" s="230"/>
    </row>
    <row r="28" spans="1:33" s="70" customFormat="1" ht="21.75" customHeight="1">
      <c r="A28" s="237">
        <v>2</v>
      </c>
      <c r="B28" s="237"/>
      <c r="C28" s="234">
        <v>2</v>
      </c>
      <c r="D28" s="234"/>
      <c r="E28" s="234"/>
      <c r="F28" s="234"/>
      <c r="G28" s="234"/>
      <c r="H28" s="235">
        <f>IF(C28="","",C28*$Q$19)</f>
        <v>300</v>
      </c>
      <c r="I28" s="235"/>
      <c r="J28" s="235"/>
      <c r="K28" s="235"/>
      <c r="L28" s="235"/>
      <c r="M28" s="235"/>
      <c r="N28" s="237"/>
      <c r="O28" s="237"/>
      <c r="P28" s="237"/>
      <c r="Q28" s="237">
        <v>18</v>
      </c>
      <c r="R28" s="237"/>
      <c r="S28" s="234"/>
      <c r="T28" s="234"/>
      <c r="U28" s="234"/>
      <c r="V28" s="234"/>
      <c r="W28" s="234"/>
      <c r="X28" s="235">
        <f>IF(S28="","",S28*$Q$19)</f>
      </c>
      <c r="Y28" s="235"/>
      <c r="Z28" s="235"/>
      <c r="AA28" s="235"/>
      <c r="AB28" s="235"/>
      <c r="AC28" s="235"/>
      <c r="AD28" s="238"/>
      <c r="AE28" s="239"/>
      <c r="AF28" s="239"/>
      <c r="AG28" s="240"/>
    </row>
    <row r="29" spans="1:33" s="70" customFormat="1" ht="21.75" customHeight="1">
      <c r="A29" s="229">
        <v>3</v>
      </c>
      <c r="B29" s="230"/>
      <c r="C29" s="234">
        <v>3</v>
      </c>
      <c r="D29" s="234"/>
      <c r="E29" s="234"/>
      <c r="F29" s="234"/>
      <c r="G29" s="234"/>
      <c r="H29" s="235">
        <f aca="true" t="shared" si="0" ref="H29:H42">IF(C29="","",C29*$Q$19)</f>
        <v>450</v>
      </c>
      <c r="I29" s="235"/>
      <c r="J29" s="235"/>
      <c r="K29" s="235"/>
      <c r="L29" s="235"/>
      <c r="M29" s="235"/>
      <c r="N29" s="237"/>
      <c r="O29" s="237"/>
      <c r="P29" s="237"/>
      <c r="Q29" s="229">
        <v>19</v>
      </c>
      <c r="R29" s="230"/>
      <c r="S29" s="234"/>
      <c r="T29" s="234"/>
      <c r="U29" s="234"/>
      <c r="V29" s="234"/>
      <c r="W29" s="234"/>
      <c r="X29" s="235">
        <f aca="true" t="shared" si="1" ref="X29:X41">IF(S29="","",S29*$Q$19)</f>
      </c>
      <c r="Y29" s="235"/>
      <c r="Z29" s="235"/>
      <c r="AA29" s="235"/>
      <c r="AB29" s="235"/>
      <c r="AC29" s="235"/>
      <c r="AD29" s="238"/>
      <c r="AE29" s="239"/>
      <c r="AF29" s="239"/>
      <c r="AG29" s="240"/>
    </row>
    <row r="30" spans="1:33" s="70" customFormat="1" ht="21.75" customHeight="1">
      <c r="A30" s="237">
        <v>4</v>
      </c>
      <c r="B30" s="237"/>
      <c r="C30" s="234">
        <v>4</v>
      </c>
      <c r="D30" s="234"/>
      <c r="E30" s="234"/>
      <c r="F30" s="234"/>
      <c r="G30" s="234"/>
      <c r="H30" s="235">
        <f t="shared" si="0"/>
        <v>600</v>
      </c>
      <c r="I30" s="235"/>
      <c r="J30" s="235"/>
      <c r="K30" s="235"/>
      <c r="L30" s="235"/>
      <c r="M30" s="235"/>
      <c r="N30" s="237"/>
      <c r="O30" s="237"/>
      <c r="P30" s="237"/>
      <c r="Q30" s="237">
        <v>20</v>
      </c>
      <c r="R30" s="237"/>
      <c r="S30" s="234"/>
      <c r="T30" s="234"/>
      <c r="U30" s="234"/>
      <c r="V30" s="234"/>
      <c r="W30" s="234"/>
      <c r="X30" s="235">
        <f t="shared" si="1"/>
      </c>
      <c r="Y30" s="235"/>
      <c r="Z30" s="235"/>
      <c r="AA30" s="235"/>
      <c r="AB30" s="235"/>
      <c r="AC30" s="235"/>
      <c r="AD30" s="238"/>
      <c r="AE30" s="239"/>
      <c r="AF30" s="239"/>
      <c r="AG30" s="240"/>
    </row>
    <row r="31" spans="1:33" s="70" customFormat="1" ht="21.75" customHeight="1">
      <c r="A31" s="229">
        <v>5</v>
      </c>
      <c r="B31" s="230"/>
      <c r="C31" s="234"/>
      <c r="D31" s="234"/>
      <c r="E31" s="234"/>
      <c r="F31" s="234"/>
      <c r="G31" s="234"/>
      <c r="H31" s="235">
        <f t="shared" si="0"/>
      </c>
      <c r="I31" s="235"/>
      <c r="J31" s="235"/>
      <c r="K31" s="235"/>
      <c r="L31" s="235"/>
      <c r="M31" s="235"/>
      <c r="N31" s="237"/>
      <c r="O31" s="237"/>
      <c r="P31" s="237"/>
      <c r="Q31" s="229">
        <v>21</v>
      </c>
      <c r="R31" s="230"/>
      <c r="S31" s="234"/>
      <c r="T31" s="234"/>
      <c r="U31" s="234"/>
      <c r="V31" s="234"/>
      <c r="W31" s="234"/>
      <c r="X31" s="235">
        <f t="shared" si="1"/>
      </c>
      <c r="Y31" s="235"/>
      <c r="Z31" s="235"/>
      <c r="AA31" s="235"/>
      <c r="AB31" s="235"/>
      <c r="AC31" s="235"/>
      <c r="AD31" s="238"/>
      <c r="AE31" s="239"/>
      <c r="AF31" s="239"/>
      <c r="AG31" s="240"/>
    </row>
    <row r="32" spans="1:33" s="70" customFormat="1" ht="21.75" customHeight="1">
      <c r="A32" s="237">
        <v>6</v>
      </c>
      <c r="B32" s="237"/>
      <c r="C32" s="234"/>
      <c r="D32" s="234"/>
      <c r="E32" s="234"/>
      <c r="F32" s="234"/>
      <c r="G32" s="234"/>
      <c r="H32" s="235">
        <f t="shared" si="0"/>
      </c>
      <c r="I32" s="235"/>
      <c r="J32" s="235"/>
      <c r="K32" s="235"/>
      <c r="L32" s="235"/>
      <c r="M32" s="235"/>
      <c r="N32" s="237"/>
      <c r="O32" s="237"/>
      <c r="P32" s="237"/>
      <c r="Q32" s="237">
        <v>22</v>
      </c>
      <c r="R32" s="237"/>
      <c r="S32" s="234"/>
      <c r="T32" s="234"/>
      <c r="U32" s="234"/>
      <c r="V32" s="234"/>
      <c r="W32" s="234"/>
      <c r="X32" s="235">
        <f t="shared" si="1"/>
      </c>
      <c r="Y32" s="235"/>
      <c r="Z32" s="235"/>
      <c r="AA32" s="235"/>
      <c r="AB32" s="235"/>
      <c r="AC32" s="235"/>
      <c r="AD32" s="238"/>
      <c r="AE32" s="239"/>
      <c r="AF32" s="239"/>
      <c r="AG32" s="240"/>
    </row>
    <row r="33" spans="1:33" s="70" customFormat="1" ht="21.75" customHeight="1">
      <c r="A33" s="229">
        <v>7</v>
      </c>
      <c r="B33" s="230"/>
      <c r="C33" s="234"/>
      <c r="D33" s="234"/>
      <c r="E33" s="234"/>
      <c r="F33" s="234"/>
      <c r="G33" s="234"/>
      <c r="H33" s="235">
        <f t="shared" si="0"/>
      </c>
      <c r="I33" s="235"/>
      <c r="J33" s="235"/>
      <c r="K33" s="235"/>
      <c r="L33" s="235"/>
      <c r="M33" s="235"/>
      <c r="N33" s="237"/>
      <c r="O33" s="237"/>
      <c r="P33" s="237"/>
      <c r="Q33" s="229">
        <v>23</v>
      </c>
      <c r="R33" s="230"/>
      <c r="S33" s="234"/>
      <c r="T33" s="234"/>
      <c r="U33" s="234"/>
      <c r="V33" s="234"/>
      <c r="W33" s="234"/>
      <c r="X33" s="235">
        <f t="shared" si="1"/>
      </c>
      <c r="Y33" s="235"/>
      <c r="Z33" s="235"/>
      <c r="AA33" s="235"/>
      <c r="AB33" s="235"/>
      <c r="AC33" s="235"/>
      <c r="AD33" s="238"/>
      <c r="AE33" s="239"/>
      <c r="AF33" s="239"/>
      <c r="AG33" s="240"/>
    </row>
    <row r="34" spans="1:33" s="70" customFormat="1" ht="21.75" customHeight="1">
      <c r="A34" s="237">
        <v>8</v>
      </c>
      <c r="B34" s="237"/>
      <c r="C34" s="234"/>
      <c r="D34" s="234"/>
      <c r="E34" s="234"/>
      <c r="F34" s="234"/>
      <c r="G34" s="234"/>
      <c r="H34" s="235">
        <f t="shared" si="0"/>
      </c>
      <c r="I34" s="235"/>
      <c r="J34" s="235"/>
      <c r="K34" s="235"/>
      <c r="L34" s="235"/>
      <c r="M34" s="235"/>
      <c r="N34" s="237"/>
      <c r="O34" s="237"/>
      <c r="P34" s="237"/>
      <c r="Q34" s="237">
        <v>24</v>
      </c>
      <c r="R34" s="237"/>
      <c r="S34" s="234"/>
      <c r="T34" s="234"/>
      <c r="U34" s="234"/>
      <c r="V34" s="234"/>
      <c r="W34" s="234"/>
      <c r="X34" s="235">
        <f t="shared" si="1"/>
      </c>
      <c r="Y34" s="235"/>
      <c r="Z34" s="235"/>
      <c r="AA34" s="235"/>
      <c r="AB34" s="235"/>
      <c r="AC34" s="235"/>
      <c r="AD34" s="238"/>
      <c r="AE34" s="239"/>
      <c r="AF34" s="239"/>
      <c r="AG34" s="240"/>
    </row>
    <row r="35" spans="1:33" s="70" customFormat="1" ht="21.75" customHeight="1">
      <c r="A35" s="229">
        <v>9</v>
      </c>
      <c r="B35" s="230"/>
      <c r="C35" s="234"/>
      <c r="D35" s="234"/>
      <c r="E35" s="234"/>
      <c r="F35" s="234"/>
      <c r="G35" s="234"/>
      <c r="H35" s="235">
        <f t="shared" si="0"/>
      </c>
      <c r="I35" s="235"/>
      <c r="J35" s="235"/>
      <c r="K35" s="235"/>
      <c r="L35" s="235"/>
      <c r="M35" s="235"/>
      <c r="N35" s="237"/>
      <c r="O35" s="237"/>
      <c r="P35" s="237"/>
      <c r="Q35" s="229">
        <v>25</v>
      </c>
      <c r="R35" s="230"/>
      <c r="S35" s="234"/>
      <c r="T35" s="234"/>
      <c r="U35" s="234"/>
      <c r="V35" s="234"/>
      <c r="W35" s="234"/>
      <c r="X35" s="235">
        <f t="shared" si="1"/>
      </c>
      <c r="Y35" s="235"/>
      <c r="Z35" s="235"/>
      <c r="AA35" s="235"/>
      <c r="AB35" s="235"/>
      <c r="AC35" s="235"/>
      <c r="AD35" s="238"/>
      <c r="AE35" s="239"/>
      <c r="AF35" s="239"/>
      <c r="AG35" s="240"/>
    </row>
    <row r="36" spans="1:33" s="70" customFormat="1" ht="21.75" customHeight="1">
      <c r="A36" s="237">
        <v>10</v>
      </c>
      <c r="B36" s="237"/>
      <c r="C36" s="234"/>
      <c r="D36" s="234"/>
      <c r="E36" s="234"/>
      <c r="F36" s="234"/>
      <c r="G36" s="234"/>
      <c r="H36" s="235">
        <f t="shared" si="0"/>
      </c>
      <c r="I36" s="235"/>
      <c r="J36" s="235"/>
      <c r="K36" s="235"/>
      <c r="L36" s="235"/>
      <c r="M36" s="235"/>
      <c r="N36" s="237"/>
      <c r="O36" s="237"/>
      <c r="P36" s="237"/>
      <c r="Q36" s="237">
        <v>26</v>
      </c>
      <c r="R36" s="237"/>
      <c r="S36" s="234"/>
      <c r="T36" s="234"/>
      <c r="U36" s="234"/>
      <c r="V36" s="234"/>
      <c r="W36" s="234"/>
      <c r="X36" s="235">
        <f t="shared" si="1"/>
      </c>
      <c r="Y36" s="235"/>
      <c r="Z36" s="235"/>
      <c r="AA36" s="235"/>
      <c r="AB36" s="235"/>
      <c r="AC36" s="235"/>
      <c r="AD36" s="238"/>
      <c r="AE36" s="239"/>
      <c r="AF36" s="239"/>
      <c r="AG36" s="240"/>
    </row>
    <row r="37" spans="1:33" s="70" customFormat="1" ht="21.75" customHeight="1">
      <c r="A37" s="229">
        <v>11</v>
      </c>
      <c r="B37" s="230"/>
      <c r="C37" s="234"/>
      <c r="D37" s="234"/>
      <c r="E37" s="234"/>
      <c r="F37" s="234"/>
      <c r="G37" s="234"/>
      <c r="H37" s="235">
        <f t="shared" si="0"/>
      </c>
      <c r="I37" s="235"/>
      <c r="J37" s="235"/>
      <c r="K37" s="235"/>
      <c r="L37" s="235"/>
      <c r="M37" s="235"/>
      <c r="N37" s="237"/>
      <c r="O37" s="237"/>
      <c r="P37" s="237"/>
      <c r="Q37" s="229">
        <v>27</v>
      </c>
      <c r="R37" s="230"/>
      <c r="S37" s="234"/>
      <c r="T37" s="234"/>
      <c r="U37" s="234"/>
      <c r="V37" s="234"/>
      <c r="W37" s="234"/>
      <c r="X37" s="235">
        <f t="shared" si="1"/>
      </c>
      <c r="Y37" s="235"/>
      <c r="Z37" s="235"/>
      <c r="AA37" s="235"/>
      <c r="AB37" s="235"/>
      <c r="AC37" s="235"/>
      <c r="AD37" s="238"/>
      <c r="AE37" s="239"/>
      <c r="AF37" s="239"/>
      <c r="AG37" s="240"/>
    </row>
    <row r="38" spans="1:33" s="70" customFormat="1" ht="21.75" customHeight="1">
      <c r="A38" s="237">
        <v>12</v>
      </c>
      <c r="B38" s="237"/>
      <c r="C38" s="234"/>
      <c r="D38" s="234"/>
      <c r="E38" s="234"/>
      <c r="F38" s="234"/>
      <c r="G38" s="234"/>
      <c r="H38" s="235">
        <f t="shared" si="0"/>
      </c>
      <c r="I38" s="235"/>
      <c r="J38" s="235"/>
      <c r="K38" s="235"/>
      <c r="L38" s="235"/>
      <c r="M38" s="235"/>
      <c r="N38" s="237"/>
      <c r="O38" s="237"/>
      <c r="P38" s="237"/>
      <c r="Q38" s="237">
        <v>28</v>
      </c>
      <c r="R38" s="237"/>
      <c r="S38" s="234"/>
      <c r="T38" s="234"/>
      <c r="U38" s="234"/>
      <c r="V38" s="234"/>
      <c r="W38" s="234"/>
      <c r="X38" s="235">
        <f t="shared" si="1"/>
      </c>
      <c r="Y38" s="235"/>
      <c r="Z38" s="235"/>
      <c r="AA38" s="235"/>
      <c r="AB38" s="235"/>
      <c r="AC38" s="235"/>
      <c r="AD38" s="238"/>
      <c r="AE38" s="239"/>
      <c r="AF38" s="239"/>
      <c r="AG38" s="240"/>
    </row>
    <row r="39" spans="1:33" s="70" customFormat="1" ht="21.75" customHeight="1">
      <c r="A39" s="229">
        <v>13</v>
      </c>
      <c r="B39" s="230"/>
      <c r="C39" s="234"/>
      <c r="D39" s="234"/>
      <c r="E39" s="234"/>
      <c r="F39" s="234"/>
      <c r="G39" s="234"/>
      <c r="H39" s="235">
        <f t="shared" si="0"/>
      </c>
      <c r="I39" s="235"/>
      <c r="J39" s="235"/>
      <c r="K39" s="235"/>
      <c r="L39" s="235"/>
      <c r="M39" s="235"/>
      <c r="N39" s="237"/>
      <c r="O39" s="237"/>
      <c r="P39" s="237"/>
      <c r="Q39" s="229">
        <v>29</v>
      </c>
      <c r="R39" s="230"/>
      <c r="S39" s="234"/>
      <c r="T39" s="234"/>
      <c r="U39" s="234"/>
      <c r="V39" s="234"/>
      <c r="W39" s="234"/>
      <c r="X39" s="235">
        <f t="shared" si="1"/>
      </c>
      <c r="Y39" s="235"/>
      <c r="Z39" s="235"/>
      <c r="AA39" s="235"/>
      <c r="AB39" s="235"/>
      <c r="AC39" s="235"/>
      <c r="AD39" s="238"/>
      <c r="AE39" s="239"/>
      <c r="AF39" s="239"/>
      <c r="AG39" s="240"/>
    </row>
    <row r="40" spans="1:33" s="70" customFormat="1" ht="21.75" customHeight="1">
      <c r="A40" s="237">
        <v>14</v>
      </c>
      <c r="B40" s="237"/>
      <c r="C40" s="234"/>
      <c r="D40" s="234"/>
      <c r="E40" s="234"/>
      <c r="F40" s="234"/>
      <c r="G40" s="234"/>
      <c r="H40" s="235">
        <f t="shared" si="0"/>
      </c>
      <c r="I40" s="235"/>
      <c r="J40" s="235"/>
      <c r="K40" s="235"/>
      <c r="L40" s="235"/>
      <c r="M40" s="235"/>
      <c r="N40" s="237"/>
      <c r="O40" s="237"/>
      <c r="P40" s="237"/>
      <c r="Q40" s="237">
        <v>30</v>
      </c>
      <c r="R40" s="237"/>
      <c r="S40" s="234"/>
      <c r="T40" s="234"/>
      <c r="U40" s="234"/>
      <c r="V40" s="234"/>
      <c r="W40" s="234"/>
      <c r="X40" s="235">
        <f t="shared" si="1"/>
      </c>
      <c r="Y40" s="235"/>
      <c r="Z40" s="235"/>
      <c r="AA40" s="235"/>
      <c r="AB40" s="235"/>
      <c r="AC40" s="235"/>
      <c r="AD40" s="238"/>
      <c r="AE40" s="239"/>
      <c r="AF40" s="239"/>
      <c r="AG40" s="240"/>
    </row>
    <row r="41" spans="1:33" s="70" customFormat="1" ht="21.75" customHeight="1">
      <c r="A41" s="229">
        <v>15</v>
      </c>
      <c r="B41" s="230"/>
      <c r="C41" s="234"/>
      <c r="D41" s="234"/>
      <c r="E41" s="234"/>
      <c r="F41" s="234"/>
      <c r="G41" s="234"/>
      <c r="H41" s="235">
        <f t="shared" si="0"/>
      </c>
      <c r="I41" s="235"/>
      <c r="J41" s="235"/>
      <c r="K41" s="235"/>
      <c r="L41" s="235"/>
      <c r="M41" s="235"/>
      <c r="N41" s="237"/>
      <c r="O41" s="237"/>
      <c r="P41" s="237"/>
      <c r="Q41" s="229">
        <v>31</v>
      </c>
      <c r="R41" s="230"/>
      <c r="S41" s="245"/>
      <c r="T41" s="245"/>
      <c r="U41" s="245"/>
      <c r="V41" s="245"/>
      <c r="W41" s="245"/>
      <c r="X41" s="246">
        <f t="shared" si="1"/>
      </c>
      <c r="Y41" s="246"/>
      <c r="Z41" s="246"/>
      <c r="AA41" s="246"/>
      <c r="AB41" s="246"/>
      <c r="AC41" s="246"/>
      <c r="AD41" s="254"/>
      <c r="AE41" s="255"/>
      <c r="AF41" s="255"/>
      <c r="AG41" s="256"/>
    </row>
    <row r="42" spans="1:33" s="70" customFormat="1" ht="21.75" customHeight="1">
      <c r="A42" s="241">
        <v>16</v>
      </c>
      <c r="B42" s="241"/>
      <c r="C42" s="242"/>
      <c r="D42" s="242"/>
      <c r="E42" s="242"/>
      <c r="F42" s="242"/>
      <c r="G42" s="242"/>
      <c r="H42" s="243">
        <f t="shared" si="0"/>
      </c>
      <c r="I42" s="243"/>
      <c r="J42" s="243"/>
      <c r="K42" s="243"/>
      <c r="L42" s="243"/>
      <c r="M42" s="243"/>
      <c r="N42" s="241"/>
      <c r="O42" s="241"/>
      <c r="P42" s="241"/>
      <c r="Q42" s="232" t="s">
        <v>4</v>
      </c>
      <c r="R42" s="232"/>
      <c r="S42" s="244">
        <f>SUM(C27:C42,S27:S41)</f>
        <v>10</v>
      </c>
      <c r="T42" s="244"/>
      <c r="U42" s="244"/>
      <c r="V42" s="244"/>
      <c r="W42" s="244"/>
      <c r="X42" s="248">
        <f>S42*Q19</f>
        <v>1500</v>
      </c>
      <c r="Y42" s="248"/>
      <c r="Z42" s="248"/>
      <c r="AA42" s="248"/>
      <c r="AB42" s="248"/>
      <c r="AC42" s="248"/>
      <c r="AD42" s="205"/>
      <c r="AE42" s="206"/>
      <c r="AF42" s="206"/>
      <c r="AG42" s="207"/>
    </row>
    <row r="43" spans="27:33" ht="15" customHeight="1">
      <c r="AA43" s="37" t="s">
        <v>21</v>
      </c>
      <c r="AB43" s="249" t="s">
        <v>15</v>
      </c>
      <c r="AC43" s="249"/>
      <c r="AD43" s="249"/>
      <c r="AE43" s="249"/>
      <c r="AF43" s="41" t="s">
        <v>24</v>
      </c>
      <c r="AG43" s="40"/>
    </row>
  </sheetData>
  <sheetProtection formatCells="0" formatColumns="0" formatRows="0" insertColumns="0" insertRows="0" deleteColumns="0" deleteRows="0"/>
  <mergeCells count="176">
    <mergeCell ref="Q14:T15"/>
    <mergeCell ref="X42:AC42"/>
    <mergeCell ref="AD42:AG42"/>
    <mergeCell ref="AB43:AE43"/>
    <mergeCell ref="AA19:AG19"/>
    <mergeCell ref="AD25:AE25"/>
    <mergeCell ref="AD41:AG41"/>
    <mergeCell ref="X39:AC39"/>
    <mergeCell ref="AD39:AG39"/>
    <mergeCell ref="X36:AC36"/>
    <mergeCell ref="X40:AC40"/>
    <mergeCell ref="AD40:AG40"/>
    <mergeCell ref="H41:M41"/>
    <mergeCell ref="N41:P41"/>
    <mergeCell ref="Q41:R41"/>
    <mergeCell ref="S41:W41"/>
    <mergeCell ref="X41:AC41"/>
    <mergeCell ref="A42:B42"/>
    <mergeCell ref="C42:G42"/>
    <mergeCell ref="H42:M42"/>
    <mergeCell ref="N42:P42"/>
    <mergeCell ref="Q42:R42"/>
    <mergeCell ref="S42:W42"/>
    <mergeCell ref="A40:B40"/>
    <mergeCell ref="C40:G40"/>
    <mergeCell ref="H40:M40"/>
    <mergeCell ref="N40:P40"/>
    <mergeCell ref="Q40:R40"/>
    <mergeCell ref="S40:W40"/>
    <mergeCell ref="A41:B41"/>
    <mergeCell ref="C41:G41"/>
    <mergeCell ref="X38:AC38"/>
    <mergeCell ref="AD38:AG38"/>
    <mergeCell ref="A39:B39"/>
    <mergeCell ref="C39:G39"/>
    <mergeCell ref="H39:M39"/>
    <mergeCell ref="N39:P39"/>
    <mergeCell ref="Q39:R39"/>
    <mergeCell ref="S39:W39"/>
    <mergeCell ref="A38:B38"/>
    <mergeCell ref="C38:G38"/>
    <mergeCell ref="H38:M38"/>
    <mergeCell ref="N38:P38"/>
    <mergeCell ref="Q38:R38"/>
    <mergeCell ref="S38:W38"/>
    <mergeCell ref="AD36:AG36"/>
    <mergeCell ref="A37:B37"/>
    <mergeCell ref="C37:G37"/>
    <mergeCell ref="H37:M37"/>
    <mergeCell ref="N37:P37"/>
    <mergeCell ref="Q37:R37"/>
    <mergeCell ref="S37:W37"/>
    <mergeCell ref="X37:AC37"/>
    <mergeCell ref="AD37:AG37"/>
    <mergeCell ref="A36:B36"/>
    <mergeCell ref="C36:G36"/>
    <mergeCell ref="H36:M36"/>
    <mergeCell ref="N36:P36"/>
    <mergeCell ref="Q36:R36"/>
    <mergeCell ref="S36:W36"/>
    <mergeCell ref="X34:AC34"/>
    <mergeCell ref="C34:G34"/>
    <mergeCell ref="H34:M34"/>
    <mergeCell ref="N34:P34"/>
    <mergeCell ref="Q34:R34"/>
    <mergeCell ref="AD34:AG34"/>
    <mergeCell ref="A35:B35"/>
    <mergeCell ref="C35:G35"/>
    <mergeCell ref="H35:M35"/>
    <mergeCell ref="N35:P35"/>
    <mergeCell ref="Q35:R35"/>
    <mergeCell ref="S35:W35"/>
    <mergeCell ref="X35:AC35"/>
    <mergeCell ref="AD35:AG35"/>
    <mergeCell ref="A34:B34"/>
    <mergeCell ref="S34:W34"/>
    <mergeCell ref="X32:AC32"/>
    <mergeCell ref="AD32:AG32"/>
    <mergeCell ref="A33:B33"/>
    <mergeCell ref="C33:G33"/>
    <mergeCell ref="H33:M33"/>
    <mergeCell ref="N33:P33"/>
    <mergeCell ref="Q33:R33"/>
    <mergeCell ref="S33:W33"/>
    <mergeCell ref="X33:AC33"/>
    <mergeCell ref="AD33:AG33"/>
    <mergeCell ref="A32:B32"/>
    <mergeCell ref="C32:G32"/>
    <mergeCell ref="H32:M32"/>
    <mergeCell ref="N32:P32"/>
    <mergeCell ref="Q32:R32"/>
    <mergeCell ref="S32:W32"/>
    <mergeCell ref="X30:AC30"/>
    <mergeCell ref="AD30:AG30"/>
    <mergeCell ref="A31:B31"/>
    <mergeCell ref="C31:G31"/>
    <mergeCell ref="H31:M31"/>
    <mergeCell ref="N31:P31"/>
    <mergeCell ref="Q31:R31"/>
    <mergeCell ref="S31:W31"/>
    <mergeCell ref="X31:AC31"/>
    <mergeCell ref="AD31:AG31"/>
    <mergeCell ref="A30:B30"/>
    <mergeCell ref="C30:G30"/>
    <mergeCell ref="H30:M30"/>
    <mergeCell ref="N30:P30"/>
    <mergeCell ref="Q30:R30"/>
    <mergeCell ref="S30:W30"/>
    <mergeCell ref="X28:AC28"/>
    <mergeCell ref="AD28:AG28"/>
    <mergeCell ref="A29:B29"/>
    <mergeCell ref="C29:G29"/>
    <mergeCell ref="H29:M29"/>
    <mergeCell ref="N29:P29"/>
    <mergeCell ref="Q29:R29"/>
    <mergeCell ref="S29:W29"/>
    <mergeCell ref="X29:AC29"/>
    <mergeCell ref="AD29:AG29"/>
    <mergeCell ref="A28:B28"/>
    <mergeCell ref="C28:G28"/>
    <mergeCell ref="H28:M28"/>
    <mergeCell ref="N28:P28"/>
    <mergeCell ref="Q28:R28"/>
    <mergeCell ref="S28:W28"/>
    <mergeCell ref="AD27:AG27"/>
    <mergeCell ref="C27:G27"/>
    <mergeCell ref="H27:M27"/>
    <mergeCell ref="N27:P27"/>
    <mergeCell ref="S27:W27"/>
    <mergeCell ref="X27:AC27"/>
    <mergeCell ref="A27:B27"/>
    <mergeCell ref="Q27:R27"/>
    <mergeCell ref="H24:Y25"/>
    <mergeCell ref="A26:B26"/>
    <mergeCell ref="C26:G26"/>
    <mergeCell ref="H26:M26"/>
    <mergeCell ref="N26:P26"/>
    <mergeCell ref="Q26:R26"/>
    <mergeCell ref="S26:W26"/>
    <mergeCell ref="X26:AC26"/>
    <mergeCell ref="AD26:AG26"/>
    <mergeCell ref="AC21:AE21"/>
    <mergeCell ref="E22:I22"/>
    <mergeCell ref="N22:P22"/>
    <mergeCell ref="U22:W22"/>
    <mergeCell ref="AC22:AF22"/>
    <mergeCell ref="J21:M22"/>
    <mergeCell ref="Q21:T22"/>
    <mergeCell ref="X21:AB22"/>
    <mergeCell ref="A21:D22"/>
    <mergeCell ref="E21:H21"/>
    <mergeCell ref="N21:O21"/>
    <mergeCell ref="U21:V21"/>
    <mergeCell ref="A17:E17"/>
    <mergeCell ref="F17:P17"/>
    <mergeCell ref="Q17:V17"/>
    <mergeCell ref="W17:AG17"/>
    <mergeCell ref="A18:E19"/>
    <mergeCell ref="F18:J18"/>
    <mergeCell ref="L18:P19"/>
    <mergeCell ref="Q18:U18"/>
    <mergeCell ref="W18:Z19"/>
    <mergeCell ref="F19:K19"/>
    <mergeCell ref="Q19:V19"/>
    <mergeCell ref="Q11:T12"/>
    <mergeCell ref="U11:AE11"/>
    <mergeCell ref="U12:AE12"/>
    <mergeCell ref="AF12:AG13"/>
    <mergeCell ref="Q13:T13"/>
    <mergeCell ref="U13:AE13"/>
    <mergeCell ref="A3:AF3"/>
    <mergeCell ref="X5:Y5"/>
    <mergeCell ref="A6:D6"/>
    <mergeCell ref="F6:M6"/>
    <mergeCell ref="B8:AE8"/>
    <mergeCell ref="O10:V10"/>
  </mergeCells>
  <printOptions/>
  <pageMargins left="0.6692913385826772" right="0" top="0.7874015748031497" bottom="0.5905511811023623" header="0.3937007874015748" footer="0.3937007874015748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土庄町役場</dc:creator>
  <cp:keywords/>
  <dc:description/>
  <cp:lastModifiedBy>アンダーソン 美幸</cp:lastModifiedBy>
  <cp:lastPrinted>2016-02-02T09:42:01Z</cp:lastPrinted>
  <dcterms:created xsi:type="dcterms:W3CDTF">2011-06-15T06:07:25Z</dcterms:created>
  <dcterms:modified xsi:type="dcterms:W3CDTF">2020-01-08T02:14:15Z</dcterms:modified>
  <cp:category/>
  <cp:version/>
  <cp:contentType/>
  <cp:contentStatus/>
</cp:coreProperties>
</file>