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Z:\住民環境課\LGWAN取込申請\島原\"/>
    </mc:Choice>
  </mc:AlternateContent>
  <workbookProtection workbookAlgorithmName="SHA-512" workbookHashValue="5d8Dd8hlUBXtVPCTlNniSz2Lv1qgBG48F0Jay8f7un47iIbGIG6G9ZVLRBds4vlHZk5O6nHDRkDrdEoG9Nup7g==" workbookSaltValue="uJ9crY/c2WCUiooBWzqMvw==" workbookSpinCount="100000" lockStructure="1"/>
  <bookViews>
    <workbookView xWindow="-105" yWindow="-105" windowWidth="19425" windowHeight="10305"/>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[1]使い方!#REF!</definedName>
    <definedName name="バージョンアップ" localSheetId="12">[1]使い方!#REF!</definedName>
    <definedName name="バージョンアップ" localSheetId="11">[1]使い方!#REF!</definedName>
    <definedName name="バージョンアップ" localSheetId="14">[1]使い方!#REF!</definedName>
    <definedName name="バージョンアップ">[1]使い方!#REF!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[1]使い方!#REF!</definedName>
    <definedName name="移行手順" localSheetId="12">[1]使い方!#REF!</definedName>
    <definedName name="移行手順" localSheetId="11">[1]使い方!#REF!</definedName>
    <definedName name="移行手順" localSheetId="14">[1]使い方!#REF!</definedName>
    <definedName name="移行手順">[1]使い方!#REF!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[1]市町村コード!$A$2:$A$1899</definedName>
    <definedName name="市町村コード" localSheetId="13">[1]市町村コード!$A$2:$A$1899</definedName>
    <definedName name="市町村コード" localSheetId="11">#REF!</definedName>
    <definedName name="市町村コード" localSheetId="14">[1]市町村コード!$A$2:$A$1899</definedName>
    <definedName name="市町村コード">[1]市町村コード!$A$2:$A$1899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[1]使い方!#REF!</definedName>
    <definedName name="短時間" localSheetId="12">[1]使い方!#REF!</definedName>
    <definedName name="短時間" localSheetId="11">[1]使い方!#REF!</definedName>
    <definedName name="短時間" localSheetId="14">[1]使い方!#REF!</definedName>
    <definedName name="短時間">[1]使い方!#REF!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[1]使い方!#REF!</definedName>
    <definedName name="要望" localSheetId="12">[1]使い方!#REF!</definedName>
    <definedName name="要望" localSheetId="11">[1]使い方!#REF!</definedName>
    <definedName name="要望" localSheetId="14">[1]使い方!#REF!</definedName>
    <definedName name="要望">[1]使い方!#REF!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62913"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authors>
    <author>ㅤ</author>
    <author>　</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U72" authorId="1" shapeId="0">
      <text>
        <r>
          <rPr>
            <sz val="12"/>
            <color indexed="81"/>
            <rFont val="MS P ゴシック"/>
            <family val="3"/>
            <charset val="128"/>
          </rPr>
          <t>地番まで入力してください</t>
        </r>
      </text>
    </comment>
    <comment ref="B84" authorId="0" shapeId="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authors>
    <author>ㅤ</author>
  </authors>
  <commentList>
    <comment re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authors>
    <author>ㅤ</author>
  </authors>
  <commentList>
    <comment ref="H4" authorId="0" shapeId="0">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text>
        <r>
          <rPr>
            <sz val="12"/>
            <color indexed="81"/>
            <rFont val="ＭＳ Ｐゴシック"/>
            <family val="3"/>
            <charset val="128"/>
          </rPr>
          <t>１棟の中に利用関係が異なる住宅があるとき一連番号を記入する</t>
        </r>
      </text>
    </comment>
    <comment ref="J4" authorId="0" shapeId="0">
      <text>
        <r>
          <rPr>
            <sz val="12"/>
            <color indexed="81"/>
            <rFont val="ＭＳ Ｐゴシック"/>
            <family val="3"/>
            <charset val="128"/>
            <scheme val="minor"/>
          </rPr>
          <t xml:space="preserve">１．国
２．都道府県
３．市区町村
４．会社
５．会社でない団体
６．個人
</t>
        </r>
      </text>
    </comment>
    <comment ref="K4" authorId="0" shapeId="0">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text>
        <r>
          <rPr>
            <sz val="12"/>
            <color indexed="81"/>
            <rFont val="MS P ゴシック"/>
            <family val="3"/>
            <charset val="128"/>
          </rPr>
          <t xml:space="preserve">１．新築
２．増築
３．改築
</t>
        </r>
      </text>
    </comment>
    <comment ref="P4" authorId="0" shapeId="0">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text>
        <r>
          <rPr>
            <sz val="12"/>
            <color indexed="81"/>
            <rFont val="MS P ゴシック"/>
            <family val="3"/>
            <charset val="128"/>
          </rPr>
          <t>１．新設
２．その他</t>
        </r>
      </text>
    </comment>
    <comment ref="Y4" authorId="0" shapeId="0">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text>
        <r>
          <rPr>
            <sz val="12"/>
            <color indexed="81"/>
            <rFont val="ＭＳ Ｐゴシック"/>
            <family val="3"/>
            <charset val="128"/>
            <scheme val="minor"/>
          </rPr>
          <t>１．在来工法
２．プレハブ工法
３．枠組壁工法</t>
        </r>
      </text>
    </comment>
    <comment ref="AA4" authorId="0" shapeId="0">
      <text>
        <r>
          <rPr>
            <sz val="12"/>
            <color indexed="81"/>
            <rFont val="ＭＳ Ｐゴシック"/>
            <family val="3"/>
            <charset val="128"/>
            <scheme val="minor"/>
          </rPr>
          <t>１．専用住宅
２．併用住宅
３．その他の住宅</t>
        </r>
      </text>
    </comment>
    <comment ref="AB4" authorId="0" shapeId="0">
      <text>
        <r>
          <rPr>
            <sz val="12"/>
            <color indexed="81"/>
            <rFont val="ＭＳ Ｐゴシック"/>
            <family val="3"/>
            <charset val="128"/>
            <scheme val="minor"/>
          </rPr>
          <t>１．一戸建住宅
２．長屋建住宅
３．共同住宅</t>
        </r>
      </text>
    </comment>
    <comment ref="AC4" authorId="0" shapeId="0">
      <text>
        <r>
          <rPr>
            <sz val="12"/>
            <color indexed="81"/>
            <rFont val="ＭＳ Ｐゴシック"/>
            <family val="3"/>
            <charset val="128"/>
            <scheme val="minor"/>
          </rPr>
          <t>１．持家
２．貸家
３．給与住宅　
４．分譲住宅</t>
        </r>
      </text>
    </comment>
    <comment ref="AG4" authorId="0" shapeId="0">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<sst xmlns="http://schemas.openxmlformats.org/spreadsheetml/2006/main" count="10731" uniqueCount="3399">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</sst>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3" xfId="0" applyFont="1" applyFill="1" applyBorder="1" applyAlignment="1">
      <alignment horizontal="left" vertical="center"/>
    </xf>
    <xf numFmtId="0" fontId="6" fillId="0" borderId="12" xfId="0" applyFont="1" applyFill="1" applyBorder="1" applyAlignment="1">
      <alignment horizontal="left" vertical="center"/>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1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Alignment="1">
      <alignment horizontal="left" vertical="top" wrapText="1"/>
    </xf>
    <xf numFmtId="0" fontId="6" fillId="0" borderId="7"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8" xfId="0" applyFont="1" applyBorder="1" applyAlignment="1">
      <alignment horizontal="center" vertical="center"/>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4" xfId="0" applyFont="1" applyFill="1" applyBorder="1" applyAlignment="1">
      <alignment horizontal="left" vertical="center"/>
    </xf>
    <xf numFmtId="177" fontId="6" fillId="0" borderId="8" xfId="0" applyNumberFormat="1" applyFont="1" applyFill="1" applyBorder="1" applyAlignment="1" applyProtection="1">
      <alignment horizontal="center" vertical="center" shrinkToFit="1"/>
      <protection locked="0"/>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2" xfId="0" applyFont="1" applyBorder="1" applyAlignment="1">
      <alignment horizontal="left" vertical="center"/>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180" fontId="6" fillId="0" borderId="8"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81" fontId="6" fillId="0" borderId="8" xfId="0" applyNumberFormat="1" applyFont="1" applyFill="1" applyBorder="1" applyAlignment="1" applyProtection="1">
      <alignment horizontal="center" vertical="center" shrinkToFit="1"/>
      <protection locked="0"/>
    </xf>
    <xf numFmtId="0" fontId="6" fillId="0" borderId="7" xfId="0" applyFont="1" applyFill="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Fill="1" applyBorder="1" applyAlignment="1">
      <alignment horizontal="center" vertical="center"/>
    </xf>
    <xf numFmtId="180" fontId="6" fillId="0" borderId="7"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center" vertical="center"/>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Fill="1" applyBorder="1" applyAlignment="1">
      <alignment horizontal="left" vertical="center" shrinkToFi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16" xfId="0" applyFont="1" applyFill="1" applyBorder="1" applyAlignment="1">
      <alignment horizontal="left" vertical="center" wrapTex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17" xfId="0"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protection locked="0"/>
    </xf>
    <xf numFmtId="177" fontId="6" fillId="0" borderId="0"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5" xfId="0" applyFont="1" applyBorder="1" applyAlignment="1">
      <alignment horizontal="left" vertical="center"/>
    </xf>
    <xf numFmtId="0" fontId="6" fillId="0" borderId="4"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0" xfId="0" applyFont="1" applyBorder="1" applyAlignment="1">
      <alignment horizontal="center" vertical="center"/>
    </xf>
    <xf numFmtId="49" fontId="6" fillId="0" borderId="8" xfId="0" applyNumberFormat="1" applyFont="1" applyBorder="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6"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77" fontId="6" fillId="0" borderId="3"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0" xfId="0" applyFont="1" applyAlignment="1">
      <alignment horizontal="left" vertical="center"/>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6" fillId="0" borderId="0" xfId="0" applyFont="1" applyBorder="1" applyAlignment="1" applyProtection="1">
      <alignment horizontal="center" vertical="center" shrinkToFit="1"/>
      <protection locked="0"/>
    </xf>
    <xf numFmtId="0" fontId="6" fillId="0" borderId="0" xfId="0" applyFont="1" applyAlignment="1">
      <alignment horizontal="center" vertical="center"/>
    </xf>
    <xf numFmtId="0" fontId="6" fillId="0" borderId="12" xfId="0" applyFont="1" applyFill="1" applyBorder="1" applyAlignment="1">
      <alignment horizontal="left" vertical="center" wrapText="1"/>
    </xf>
    <xf numFmtId="0" fontId="6" fillId="0" borderId="18" xfId="0" applyFont="1" applyFill="1" applyBorder="1" applyAlignment="1">
      <alignment horizontal="left" vertical="center"/>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0" xfId="0" applyFont="1" applyAlignment="1">
      <alignment horizontal="left"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7" fillId="0" borderId="0" xfId="0" applyFont="1" applyBorder="1" applyAlignment="1" applyProtection="1">
      <alignment horizontal="center" vertical="center"/>
      <protection locked="0"/>
    </xf>
    <xf numFmtId="180" fontId="6" fillId="0" borderId="9"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7" fillId="0" borderId="0" xfId="0" applyFont="1" applyBorder="1" applyAlignment="1">
      <alignment horizontal="center" vertical="center"/>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6" xfId="6" applyFont="1" applyFill="1" applyBorder="1" applyAlignment="1">
      <alignment horizontal="center" vertical="center" wrapText="1"/>
    </xf>
    <xf numFmtId="0" fontId="52" fillId="27" borderId="15"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0" fontId="52" fillId="27" borderId="14" xfId="6" applyFont="1" applyFill="1" applyBorder="1" applyAlignment="1">
      <alignment horizontal="center" vertical="center" wrapText="1"/>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cellStyle name="標準 2 2" xfId="2"/>
    <cellStyle name="標準 2 3" xfId="6"/>
    <cellStyle name="標準 3" xfId="3"/>
    <cellStyle name="標準 3 2" xfId="8"/>
    <cellStyle name="標準 4" xfId="4"/>
    <cellStyle name="標準_01 建築物用途分類正規コード表（案）" xfId="7"/>
  </cellStyles>
  <dxfs count="53">
    <dxf>
      <fill>
        <patternFill>
          <bgColor theme="6" tint="0.39994506668294322"/>
        </patternFill>
      </fill>
    </dxf>
    <dxf>
      <fill>
        <patternFill>
          <bgColor theme="0" tint="-0.34998626667073579"/>
        </patternFill>
      </fill>
    </dxf>
    <dxf>
      <fill>
        <patternFill>
          <bgColor theme="0" tint="-0.499984740745262"/>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180975</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219075</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219075</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219075</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219075</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219075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219075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219075</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219075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219075</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86</xdr:row>
          <xdr:rowOff>219075</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390525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116</xdr:row>
          <xdr:rowOff>390525</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 val="エラー22シート"/>
      <sheetName val="用途の分類（用途区分）対応表"/>
      <sheetName val="20241225チェック項目"/>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zoomScaleNormal="100" zoomScaleSheetLayoutView="100" workbookViewId="0">
      <selection activeCell="A8" sqref="A8:AJ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64"/>
      <c r="E14" s="564"/>
      <c r="F14" s="564"/>
      <c r="G14" s="564"/>
      <c r="H14" s="564"/>
    </row>
    <row r="15" spans="1:39" ht="18" customHeight="1">
      <c r="A15" s="527" t="s">
        <v>7</v>
      </c>
      <c r="B15" s="528"/>
      <c r="C15" s="528"/>
      <c r="D15" s="528"/>
      <c r="E15" s="528"/>
      <c r="F15" s="528"/>
      <c r="G15" s="528"/>
      <c r="H15" s="528"/>
      <c r="I15" s="528"/>
      <c r="J15" s="528"/>
      <c r="K15" s="528"/>
      <c r="L15" s="528"/>
      <c r="M15" s="528"/>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00000000000001" customHeight="1">
      <c r="A16" s="154"/>
      <c r="B16" s="155"/>
      <c r="C16" s="155"/>
      <c r="D16" s="472" t="s">
        <v>8</v>
      </c>
      <c r="E16" s="472"/>
      <c r="F16" s="472"/>
      <c r="G16" s="472"/>
      <c r="H16" s="472"/>
      <c r="I16" s="443"/>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5"/>
      <c r="AK16" s="155"/>
      <c r="AL16" s="156"/>
      <c r="AM16" s="4"/>
    </row>
    <row r="17" spans="1:39" ht="20.100000000000001" customHeight="1">
      <c r="A17" s="154"/>
      <c r="B17" s="155"/>
      <c r="C17" s="155"/>
      <c r="D17" s="472" t="s">
        <v>9</v>
      </c>
      <c r="E17" s="472"/>
      <c r="F17" s="472"/>
      <c r="G17" s="472"/>
      <c r="H17" s="472"/>
      <c r="I17" s="449"/>
      <c r="J17" s="450"/>
      <c r="K17" s="450"/>
      <c r="L17" s="450"/>
      <c r="M17" s="450"/>
      <c r="N17" s="209" t="s">
        <v>2233</v>
      </c>
      <c r="O17" s="450"/>
      <c r="P17" s="450"/>
      <c r="Q17" s="450"/>
      <c r="R17" s="450"/>
      <c r="S17" s="450"/>
      <c r="T17" s="451"/>
      <c r="U17" s="146"/>
      <c r="V17" s="146"/>
      <c r="W17" s="146"/>
      <c r="X17" s="146"/>
      <c r="Y17" s="146"/>
      <c r="Z17" s="146"/>
      <c r="AA17" s="146"/>
      <c r="AB17" s="146"/>
      <c r="AC17" s="146"/>
      <c r="AD17" s="146"/>
      <c r="AE17" s="146"/>
      <c r="AF17" s="146"/>
      <c r="AG17" s="146"/>
      <c r="AH17" s="155"/>
      <c r="AI17" s="155"/>
      <c r="AJ17" s="155"/>
      <c r="AK17" s="155"/>
      <c r="AL17" s="156"/>
      <c r="AM17" s="4"/>
    </row>
    <row r="18" spans="1:39" ht="20.100000000000001" customHeight="1">
      <c r="A18" s="154"/>
      <c r="B18" s="155"/>
      <c r="C18" s="155"/>
      <c r="D18" s="472" t="s">
        <v>10</v>
      </c>
      <c r="E18" s="472"/>
      <c r="F18" s="472"/>
      <c r="G18" s="472"/>
      <c r="H18" s="472"/>
      <c r="I18" s="443"/>
      <c r="J18" s="444"/>
      <c r="K18" s="444"/>
      <c r="L18" s="444"/>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5"/>
      <c r="AK18" s="155"/>
      <c r="AL18" s="156"/>
      <c r="AM18" s="4"/>
    </row>
    <row r="19" spans="1:39" ht="20.100000000000001" customHeight="1">
      <c r="A19" s="154"/>
      <c r="B19" s="155"/>
      <c r="C19" s="155"/>
      <c r="D19" s="472" t="s">
        <v>11</v>
      </c>
      <c r="E19" s="472"/>
      <c r="F19" s="472"/>
      <c r="G19" s="472"/>
      <c r="H19" s="472"/>
      <c r="I19" s="542"/>
      <c r="J19" s="543"/>
      <c r="K19" s="543"/>
      <c r="L19" s="543"/>
      <c r="M19" s="543"/>
      <c r="N19" s="243" t="s">
        <v>2232</v>
      </c>
      <c r="O19" s="545"/>
      <c r="P19" s="545"/>
      <c r="Q19" s="545"/>
      <c r="R19" s="545"/>
      <c r="S19" s="545"/>
      <c r="T19" s="243" t="s">
        <v>2233</v>
      </c>
      <c r="U19" s="545"/>
      <c r="V19" s="545"/>
      <c r="W19" s="545"/>
      <c r="X19" s="545"/>
      <c r="Y19" s="545"/>
      <c r="Z19" s="54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00000000000001" customHeight="1">
      <c r="A22" s="154"/>
      <c r="B22" s="155"/>
      <c r="C22" s="155"/>
      <c r="D22" s="472" t="s">
        <v>8</v>
      </c>
      <c r="E22" s="472"/>
      <c r="F22" s="472"/>
      <c r="G22" s="472"/>
      <c r="H22" s="472"/>
      <c r="I22" s="443"/>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5"/>
      <c r="AK22" s="155"/>
      <c r="AL22" s="156"/>
      <c r="AM22" s="4"/>
    </row>
    <row r="23" spans="1:39" ht="20.100000000000001" customHeight="1">
      <c r="A23" s="154"/>
      <c r="B23" s="155"/>
      <c r="C23" s="155"/>
      <c r="D23" s="452" t="s">
        <v>2234</v>
      </c>
      <c r="E23" s="453"/>
      <c r="F23" s="453"/>
      <c r="G23" s="453"/>
      <c r="H23" s="453"/>
      <c r="I23" s="532"/>
      <c r="J23" s="532"/>
      <c r="K23" s="532"/>
      <c r="L23" s="532"/>
      <c r="M23" s="532"/>
      <c r="N23" s="532"/>
      <c r="O23" s="551"/>
      <c r="P23" s="443"/>
      <c r="Q23" s="444"/>
      <c r="R23" s="444"/>
      <c r="S23" s="444"/>
      <c r="T23" s="444"/>
      <c r="U23" s="444"/>
      <c r="V23" s="444"/>
      <c r="W23" s="444"/>
      <c r="X23" s="444"/>
      <c r="Y23" s="444"/>
      <c r="Z23" s="444"/>
      <c r="AA23" s="444"/>
      <c r="AB23" s="444"/>
      <c r="AC23" s="444"/>
      <c r="AD23" s="444"/>
      <c r="AE23" s="444"/>
      <c r="AF23" s="444"/>
      <c r="AG23" s="444"/>
      <c r="AH23" s="444"/>
      <c r="AI23" s="444"/>
      <c r="AJ23" s="445"/>
      <c r="AK23" s="155"/>
      <c r="AL23" s="156"/>
      <c r="AM23" s="4"/>
    </row>
    <row r="24" spans="1:39" ht="20.100000000000001" customHeight="1">
      <c r="A24" s="154"/>
      <c r="B24" s="155"/>
      <c r="C24" s="155"/>
      <c r="D24" s="472" t="s">
        <v>2235</v>
      </c>
      <c r="E24" s="472"/>
      <c r="F24" s="472"/>
      <c r="G24" s="472"/>
      <c r="H24" s="472"/>
      <c r="I24" s="449"/>
      <c r="J24" s="450"/>
      <c r="K24" s="450"/>
      <c r="L24" s="450"/>
      <c r="M24" s="450"/>
      <c r="N24" s="209" t="s">
        <v>2233</v>
      </c>
      <c r="O24" s="450"/>
      <c r="P24" s="450"/>
      <c r="Q24" s="450"/>
      <c r="R24" s="450"/>
      <c r="S24" s="450"/>
      <c r="T24" s="451"/>
      <c r="U24" s="146"/>
      <c r="V24" s="146"/>
      <c r="W24" s="146"/>
      <c r="X24" s="146"/>
      <c r="Y24" s="146"/>
      <c r="Z24" s="146"/>
      <c r="AA24" s="146"/>
      <c r="AB24" s="146"/>
      <c r="AC24" s="146"/>
      <c r="AD24" s="146"/>
      <c r="AE24" s="146"/>
      <c r="AF24" s="146"/>
      <c r="AG24" s="146"/>
      <c r="AH24" s="155"/>
      <c r="AI24" s="155"/>
      <c r="AJ24" s="155"/>
      <c r="AK24" s="155"/>
      <c r="AL24" s="156"/>
      <c r="AM24" s="4"/>
    </row>
    <row r="25" spans="1:39" ht="20.100000000000001" customHeight="1">
      <c r="A25" s="154"/>
      <c r="B25" s="155"/>
      <c r="C25" s="155"/>
      <c r="D25" s="472" t="s">
        <v>2236</v>
      </c>
      <c r="E25" s="472"/>
      <c r="F25" s="472"/>
      <c r="G25" s="472"/>
      <c r="H25" s="472"/>
      <c r="I25" s="443"/>
      <c r="J25" s="444"/>
      <c r="K25" s="444"/>
      <c r="L25" s="444"/>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5"/>
      <c r="AK25" s="155"/>
      <c r="AL25" s="156"/>
      <c r="AM25" s="4"/>
    </row>
    <row r="26" spans="1:39" ht="20.100000000000001" customHeight="1">
      <c r="A26" s="154"/>
      <c r="B26" s="155"/>
      <c r="C26" s="155"/>
      <c r="D26" s="472" t="s">
        <v>11</v>
      </c>
      <c r="E26" s="472"/>
      <c r="F26" s="472"/>
      <c r="G26" s="472"/>
      <c r="H26" s="472"/>
      <c r="I26" s="542"/>
      <c r="J26" s="543"/>
      <c r="K26" s="543"/>
      <c r="L26" s="543"/>
      <c r="M26" s="543"/>
      <c r="N26" s="243" t="s">
        <v>2232</v>
      </c>
      <c r="O26" s="545"/>
      <c r="P26" s="545"/>
      <c r="Q26" s="545"/>
      <c r="R26" s="545"/>
      <c r="S26" s="545"/>
      <c r="T26" s="243" t="s">
        <v>2233</v>
      </c>
      <c r="U26" s="545"/>
      <c r="V26" s="545"/>
      <c r="W26" s="545"/>
      <c r="X26" s="545"/>
      <c r="Y26" s="545"/>
      <c r="Z26" s="546"/>
      <c r="AA26" s="146"/>
      <c r="AB26" s="146"/>
      <c r="AC26" s="146"/>
      <c r="AD26" s="146"/>
      <c r="AE26" s="146"/>
      <c r="AF26" s="146"/>
      <c r="AG26" s="146"/>
      <c r="AH26" s="155"/>
      <c r="AI26" s="155"/>
      <c r="AJ26" s="155"/>
      <c r="AK26" s="155"/>
      <c r="AL26" s="156"/>
      <c r="AM26" s="4"/>
    </row>
    <row r="27" spans="1:39" ht="20.100000000000001" customHeight="1">
      <c r="A27" s="154"/>
      <c r="B27" s="155"/>
      <c r="C27" s="155"/>
      <c r="D27" s="452" t="s">
        <v>2451</v>
      </c>
      <c r="E27" s="453"/>
      <c r="F27" s="453"/>
      <c r="G27" s="453"/>
      <c r="H27" s="453"/>
      <c r="I27" s="453"/>
      <c r="J27" s="453"/>
      <c r="K27" s="487"/>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547"/>
      <c r="AK27" s="155"/>
      <c r="AL27" s="156"/>
      <c r="AM27" s="4"/>
    </row>
    <row r="28" spans="1:39" ht="20.100000000000001" customHeight="1">
      <c r="A28" s="154"/>
      <c r="B28" s="155"/>
      <c r="C28" s="155"/>
      <c r="D28" s="452" t="s">
        <v>2452</v>
      </c>
      <c r="E28" s="453"/>
      <c r="F28" s="453"/>
      <c r="G28" s="453"/>
      <c r="H28" s="453"/>
      <c r="I28" s="453"/>
      <c r="J28" s="454"/>
      <c r="K28" s="542"/>
      <c r="L28" s="543"/>
      <c r="M28" s="543"/>
      <c r="N28" s="543"/>
      <c r="O28" s="543"/>
      <c r="P28" s="243" t="s">
        <v>2232</v>
      </c>
      <c r="Q28" s="543"/>
      <c r="R28" s="543"/>
      <c r="S28" s="543"/>
      <c r="T28" s="543"/>
      <c r="U28" s="543"/>
      <c r="V28" s="243" t="s">
        <v>2233</v>
      </c>
      <c r="W28" s="543"/>
      <c r="X28" s="543"/>
      <c r="Y28" s="543"/>
      <c r="Z28" s="543"/>
      <c r="AA28" s="543"/>
      <c r="AB28" s="548"/>
      <c r="AC28" s="329"/>
      <c r="AD28" s="329"/>
      <c r="AE28" s="329"/>
      <c r="AF28" s="329"/>
      <c r="AG28" s="329"/>
      <c r="AH28" s="329"/>
      <c r="AI28" s="329"/>
      <c r="AJ28" s="329"/>
      <c r="AK28" s="155"/>
      <c r="AL28" s="156"/>
      <c r="AM28" s="4"/>
    </row>
    <row r="29" spans="1:39" ht="3.6"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00000000000001" customHeight="1">
      <c r="A31" s="154"/>
      <c r="B31" s="155"/>
      <c r="C31" s="155"/>
      <c r="D31" s="472" t="s">
        <v>8</v>
      </c>
      <c r="E31" s="472"/>
      <c r="F31" s="472"/>
      <c r="G31" s="472"/>
      <c r="H31" s="472"/>
      <c r="I31" s="443"/>
      <c r="J31" s="444"/>
      <c r="K31" s="444"/>
      <c r="L31" s="444"/>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5"/>
      <c r="AK31" s="155"/>
      <c r="AL31" s="156"/>
      <c r="AM31" s="4"/>
    </row>
    <row r="32" spans="1:39" ht="20.100000000000001" customHeight="1">
      <c r="A32" s="154"/>
      <c r="B32" s="155"/>
      <c r="C32" s="155"/>
      <c r="D32" s="452" t="s">
        <v>2237</v>
      </c>
      <c r="E32" s="453"/>
      <c r="F32" s="453"/>
      <c r="G32" s="453"/>
      <c r="H32" s="453"/>
      <c r="I32" s="453"/>
      <c r="J32" s="453"/>
      <c r="K32" s="453"/>
      <c r="L32" s="453"/>
      <c r="M32" s="453"/>
      <c r="N32" s="453"/>
      <c r="O32" s="454"/>
      <c r="P32" s="443"/>
      <c r="Q32" s="444"/>
      <c r="R32" s="444"/>
      <c r="S32" s="444"/>
      <c r="T32" s="444"/>
      <c r="U32" s="444"/>
      <c r="V32" s="444"/>
      <c r="W32" s="444"/>
      <c r="X32" s="444"/>
      <c r="Y32" s="444"/>
      <c r="Z32" s="444"/>
      <c r="AA32" s="444"/>
      <c r="AB32" s="444"/>
      <c r="AC32" s="444"/>
      <c r="AD32" s="444"/>
      <c r="AE32" s="444"/>
      <c r="AF32" s="444"/>
      <c r="AG32" s="444"/>
      <c r="AH32" s="444"/>
      <c r="AI32" s="444"/>
      <c r="AJ32" s="445"/>
      <c r="AK32" s="155"/>
      <c r="AL32" s="156"/>
      <c r="AM32" s="4"/>
    </row>
    <row r="33" spans="1:39" ht="20.100000000000001" customHeight="1">
      <c r="A33" s="154"/>
      <c r="B33" s="155"/>
      <c r="C33" s="155"/>
      <c r="D33" s="472" t="s">
        <v>9</v>
      </c>
      <c r="E33" s="472"/>
      <c r="F33" s="472"/>
      <c r="G33" s="472"/>
      <c r="H33" s="472"/>
      <c r="I33" s="449"/>
      <c r="J33" s="450"/>
      <c r="K33" s="450"/>
      <c r="L33" s="450"/>
      <c r="M33" s="450"/>
      <c r="N33" s="209" t="s">
        <v>2233</v>
      </c>
      <c r="O33" s="450"/>
      <c r="P33" s="450"/>
      <c r="Q33" s="450"/>
      <c r="R33" s="450"/>
      <c r="S33" s="450"/>
      <c r="T33" s="451"/>
      <c r="U33" s="146"/>
      <c r="V33" s="146"/>
      <c r="W33" s="146"/>
      <c r="X33" s="146"/>
      <c r="Y33" s="146"/>
      <c r="Z33" s="146"/>
      <c r="AA33" s="146"/>
      <c r="AB33" s="146"/>
      <c r="AC33" s="146"/>
      <c r="AD33" s="146"/>
      <c r="AE33" s="146"/>
      <c r="AF33" s="146"/>
      <c r="AG33" s="146"/>
      <c r="AH33" s="155"/>
      <c r="AI33" s="155"/>
      <c r="AJ33" s="155"/>
      <c r="AK33" s="155"/>
      <c r="AL33" s="156"/>
      <c r="AM33" s="4"/>
    </row>
    <row r="34" spans="1:39" ht="20.100000000000001" customHeight="1">
      <c r="A34" s="154"/>
      <c r="B34" s="155"/>
      <c r="C34" s="155"/>
      <c r="D34" s="472" t="s">
        <v>2236</v>
      </c>
      <c r="E34" s="472"/>
      <c r="F34" s="472"/>
      <c r="G34" s="472"/>
      <c r="H34" s="472"/>
      <c r="I34" s="443"/>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5"/>
      <c r="AK34" s="155"/>
      <c r="AL34" s="156"/>
      <c r="AM34" s="4"/>
    </row>
    <row r="35" spans="1:39" ht="20.100000000000001" customHeight="1">
      <c r="A35" s="154"/>
      <c r="B35" s="155"/>
      <c r="C35" s="155"/>
      <c r="D35" s="472" t="s">
        <v>11</v>
      </c>
      <c r="E35" s="472"/>
      <c r="F35" s="472"/>
      <c r="G35" s="472"/>
      <c r="H35" s="472"/>
      <c r="I35" s="542"/>
      <c r="J35" s="543"/>
      <c r="K35" s="543"/>
      <c r="L35" s="543"/>
      <c r="M35" s="543"/>
      <c r="N35" s="243" t="s">
        <v>2232</v>
      </c>
      <c r="O35" s="545"/>
      <c r="P35" s="545"/>
      <c r="Q35" s="545"/>
      <c r="R35" s="545"/>
      <c r="S35" s="545"/>
      <c r="T35" s="243" t="s">
        <v>2233</v>
      </c>
      <c r="U35" s="545"/>
      <c r="V35" s="545"/>
      <c r="W35" s="545"/>
      <c r="X35" s="545"/>
      <c r="Y35" s="545"/>
      <c r="Z35" s="54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529" t="s">
        <v>12</v>
      </c>
      <c r="B37" s="530"/>
      <c r="C37" s="530"/>
      <c r="D37" s="530"/>
      <c r="E37" s="530"/>
      <c r="F37" s="530"/>
      <c r="G37" s="530"/>
      <c r="H37" s="530"/>
      <c r="I37" s="530"/>
      <c r="J37" s="530"/>
      <c r="K37" s="530"/>
      <c r="L37" s="530"/>
      <c r="M37" s="530"/>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 customHeight="1">
      <c r="A38" s="154"/>
      <c r="B38" s="155"/>
      <c r="C38" s="156"/>
      <c r="D38" s="452" t="s">
        <v>13</v>
      </c>
      <c r="E38" s="453"/>
      <c r="F38" s="453"/>
      <c r="G38" s="453"/>
      <c r="H38" s="453"/>
      <c r="I38" s="453"/>
      <c r="J38" s="453"/>
      <c r="K38" s="454"/>
      <c r="L38" s="487"/>
      <c r="M38" s="488"/>
      <c r="N38" s="488"/>
      <c r="O38" s="446" t="s">
        <v>16</v>
      </c>
      <c r="P38" s="446"/>
      <c r="Q38" s="448"/>
      <c r="R38" s="448"/>
      <c r="S38" s="448"/>
      <c r="T38" s="448"/>
      <c r="U38" s="448"/>
      <c r="V38" s="448"/>
      <c r="W38" s="448"/>
      <c r="X38" s="448"/>
      <c r="Y38" s="448"/>
      <c r="Z38" s="448"/>
      <c r="AA38" s="448"/>
      <c r="AB38" s="448"/>
      <c r="AC38" s="448"/>
      <c r="AD38" s="446" t="s">
        <v>17</v>
      </c>
      <c r="AE38" s="447"/>
      <c r="AF38" s="155"/>
      <c r="AG38" s="155"/>
      <c r="AH38" s="155"/>
      <c r="AI38" s="155"/>
      <c r="AJ38" s="155"/>
      <c r="AK38" s="155"/>
      <c r="AL38" s="156"/>
      <c r="AM38" s="4"/>
    </row>
    <row r="39" spans="1:39" ht="20.100000000000001" customHeight="1">
      <c r="A39" s="154"/>
      <c r="B39" s="155"/>
      <c r="C39" s="156"/>
      <c r="D39" s="469" t="s">
        <v>14</v>
      </c>
      <c r="E39" s="470"/>
      <c r="F39" s="470"/>
      <c r="G39" s="470"/>
      <c r="H39" s="470"/>
      <c r="I39" s="470"/>
      <c r="J39" s="470"/>
      <c r="K39" s="471"/>
      <c r="L39" s="155"/>
      <c r="M39" s="155"/>
      <c r="N39" s="570"/>
      <c r="O39" s="570"/>
      <c r="P39" s="570"/>
      <c r="Q39" s="570"/>
      <c r="R39" s="155" t="s">
        <v>18</v>
      </c>
      <c r="S39" s="444"/>
      <c r="T39" s="444"/>
      <c r="U39" s="444"/>
      <c r="V39" s="444"/>
      <c r="W39" s="155" t="s">
        <v>4</v>
      </c>
      <c r="X39" s="444"/>
      <c r="Y39" s="444"/>
      <c r="Z39" s="444"/>
      <c r="AA39" s="444"/>
      <c r="AB39" s="155" t="s">
        <v>3</v>
      </c>
      <c r="AC39" s="172"/>
      <c r="AD39" s="172"/>
      <c r="AE39" s="210"/>
      <c r="AF39" s="155"/>
      <c r="AG39" s="155"/>
      <c r="AH39" s="155"/>
      <c r="AI39" s="155"/>
      <c r="AJ39" s="155"/>
      <c r="AK39" s="155"/>
      <c r="AL39" s="156"/>
      <c r="AM39" s="4"/>
    </row>
    <row r="40" spans="1:39" ht="20.100000000000001" customHeight="1">
      <c r="A40" s="154"/>
      <c r="B40" s="155"/>
      <c r="C40" s="156"/>
      <c r="D40" s="452" t="s">
        <v>15</v>
      </c>
      <c r="E40" s="453"/>
      <c r="F40" s="453"/>
      <c r="G40" s="453"/>
      <c r="H40" s="453"/>
      <c r="I40" s="453"/>
      <c r="J40" s="453"/>
      <c r="K40" s="454"/>
      <c r="L40" s="443"/>
      <c r="M40" s="444"/>
      <c r="N40" s="444"/>
      <c r="O40" s="444"/>
      <c r="P40" s="444"/>
      <c r="Q40" s="444"/>
      <c r="R40" s="444"/>
      <c r="S40" s="444"/>
      <c r="T40" s="444"/>
      <c r="U40" s="444"/>
      <c r="V40" s="444"/>
      <c r="W40" s="444"/>
      <c r="X40" s="444"/>
      <c r="Y40" s="444"/>
      <c r="Z40" s="444"/>
      <c r="AA40" s="444"/>
      <c r="AB40" s="444"/>
      <c r="AC40" s="444"/>
      <c r="AD40" s="444"/>
      <c r="AE40" s="445"/>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529" t="s">
        <v>21</v>
      </c>
      <c r="B42" s="530"/>
      <c r="C42" s="530"/>
      <c r="D42" s="530"/>
      <c r="E42" s="530"/>
      <c r="F42" s="530"/>
      <c r="G42" s="530"/>
      <c r="H42" s="530"/>
      <c r="I42" s="530"/>
      <c r="J42" s="530"/>
      <c r="K42" s="530"/>
      <c r="L42" s="530"/>
      <c r="M42" s="530"/>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00000000000001" customHeight="1">
      <c r="A43" s="154"/>
      <c r="B43" s="155"/>
      <c r="C43" s="155"/>
      <c r="D43" s="472" t="s">
        <v>8</v>
      </c>
      <c r="E43" s="472"/>
      <c r="F43" s="472"/>
      <c r="G43" s="472"/>
      <c r="H43" s="472"/>
      <c r="I43" s="443"/>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5"/>
      <c r="AK43" s="155"/>
      <c r="AL43" s="156"/>
      <c r="AM43" s="4"/>
    </row>
    <row r="44" spans="1:39" ht="20.100000000000001" customHeight="1">
      <c r="A44" s="154"/>
      <c r="B44" s="155"/>
      <c r="C44" s="155"/>
      <c r="D44" s="472" t="s">
        <v>2238</v>
      </c>
      <c r="E44" s="472"/>
      <c r="F44" s="472"/>
      <c r="G44" s="472"/>
      <c r="H44" s="472"/>
      <c r="I44" s="443"/>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5"/>
      <c r="AK44" s="155"/>
      <c r="AL44" s="156"/>
      <c r="AM44" s="4"/>
    </row>
    <row r="45" spans="1:39" ht="20.100000000000001" customHeight="1">
      <c r="A45" s="154"/>
      <c r="B45" s="155"/>
      <c r="C45" s="155"/>
      <c r="D45" s="472" t="s">
        <v>9</v>
      </c>
      <c r="E45" s="472"/>
      <c r="F45" s="472"/>
      <c r="G45" s="472"/>
      <c r="H45" s="472"/>
      <c r="I45" s="443"/>
      <c r="J45" s="444"/>
      <c r="K45" s="444"/>
      <c r="L45" s="444"/>
      <c r="M45" s="444"/>
      <c r="N45" s="209" t="s">
        <v>2233</v>
      </c>
      <c r="O45" s="444"/>
      <c r="P45" s="444"/>
      <c r="Q45" s="444"/>
      <c r="R45" s="444"/>
      <c r="S45" s="444"/>
      <c r="T45" s="445"/>
      <c r="U45" s="146"/>
      <c r="V45" s="146"/>
      <c r="W45" s="146"/>
      <c r="X45" s="146"/>
      <c r="Y45" s="146"/>
      <c r="Z45" s="146"/>
      <c r="AA45" s="146"/>
      <c r="AB45" s="146"/>
      <c r="AC45" s="146"/>
      <c r="AD45" s="146"/>
      <c r="AE45" s="146"/>
      <c r="AF45" s="146"/>
      <c r="AG45" s="146"/>
      <c r="AH45" s="155"/>
      <c r="AI45" s="155"/>
      <c r="AJ45" s="155"/>
      <c r="AK45" s="155"/>
      <c r="AL45" s="156"/>
      <c r="AM45" s="4"/>
    </row>
    <row r="46" spans="1:39" ht="20.100000000000001" customHeight="1">
      <c r="A46" s="154"/>
      <c r="B46" s="155"/>
      <c r="C46" s="155"/>
      <c r="D46" s="472" t="s">
        <v>2236</v>
      </c>
      <c r="E46" s="472"/>
      <c r="F46" s="472"/>
      <c r="G46" s="472"/>
      <c r="H46" s="472"/>
      <c r="I46" s="443"/>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5"/>
      <c r="AK46" s="155"/>
      <c r="AL46" s="156"/>
      <c r="AM46" s="4"/>
    </row>
    <row r="47" spans="1:39" ht="20.100000000000001" customHeight="1">
      <c r="A47" s="154"/>
      <c r="B47" s="155"/>
      <c r="C47" s="155"/>
      <c r="D47" s="472" t="s">
        <v>11</v>
      </c>
      <c r="E47" s="472"/>
      <c r="F47" s="472"/>
      <c r="G47" s="472"/>
      <c r="H47" s="472"/>
      <c r="I47" s="542"/>
      <c r="J47" s="543"/>
      <c r="K47" s="543"/>
      <c r="L47" s="543"/>
      <c r="M47" s="543"/>
      <c r="N47" s="243" t="s">
        <v>2232</v>
      </c>
      <c r="O47" s="545"/>
      <c r="P47" s="545"/>
      <c r="Q47" s="545"/>
      <c r="R47" s="545"/>
      <c r="S47" s="545"/>
      <c r="T47" s="243" t="s">
        <v>2233</v>
      </c>
      <c r="U47" s="545"/>
      <c r="V47" s="545"/>
      <c r="W47" s="545"/>
      <c r="X47" s="545"/>
      <c r="Y47" s="545"/>
      <c r="Z47" s="546"/>
      <c r="AA47" s="146"/>
      <c r="AB47" s="146"/>
      <c r="AC47" s="146"/>
      <c r="AD47" s="146"/>
      <c r="AE47" s="146"/>
      <c r="AF47" s="146"/>
      <c r="AG47" s="146"/>
      <c r="AH47" s="155"/>
      <c r="AI47" s="155"/>
      <c r="AJ47" s="155"/>
      <c r="AK47" s="155"/>
      <c r="AL47" s="156"/>
      <c r="AM47" s="4"/>
    </row>
    <row r="48" spans="1:39" ht="20.100000000000001" customHeight="1">
      <c r="A48" s="154"/>
      <c r="B48" s="155"/>
      <c r="C48" s="155"/>
      <c r="D48" s="452" t="s">
        <v>2451</v>
      </c>
      <c r="E48" s="453"/>
      <c r="F48" s="453"/>
      <c r="G48" s="453"/>
      <c r="H48" s="453"/>
      <c r="I48" s="453"/>
      <c r="J48" s="453"/>
      <c r="K48" s="487"/>
      <c r="L48" s="488"/>
      <c r="M48" s="488"/>
      <c r="N48" s="488"/>
      <c r="O48" s="488"/>
      <c r="P48" s="488"/>
      <c r="Q48" s="488"/>
      <c r="R48" s="488"/>
      <c r="S48" s="488"/>
      <c r="T48" s="488"/>
      <c r="U48" s="488"/>
      <c r="V48" s="488"/>
      <c r="W48" s="488"/>
      <c r="X48" s="488"/>
      <c r="Y48" s="488"/>
      <c r="Z48" s="488"/>
      <c r="AA48" s="488"/>
      <c r="AB48" s="488"/>
      <c r="AC48" s="488"/>
      <c r="AD48" s="488"/>
      <c r="AE48" s="488"/>
      <c r="AF48" s="488"/>
      <c r="AG48" s="488"/>
      <c r="AH48" s="488"/>
      <c r="AI48" s="488"/>
      <c r="AJ48" s="547"/>
      <c r="AK48" s="155"/>
      <c r="AL48" s="156"/>
      <c r="AM48" s="4"/>
    </row>
    <row r="49" spans="1:46" ht="20.100000000000001" customHeight="1">
      <c r="A49" s="154"/>
      <c r="B49" s="155"/>
      <c r="C49" s="155"/>
      <c r="D49" s="452" t="s">
        <v>2452</v>
      </c>
      <c r="E49" s="453"/>
      <c r="F49" s="453"/>
      <c r="G49" s="453"/>
      <c r="H49" s="453"/>
      <c r="I49" s="453"/>
      <c r="J49" s="454"/>
      <c r="K49" s="542"/>
      <c r="L49" s="543"/>
      <c r="M49" s="543"/>
      <c r="N49" s="543"/>
      <c r="O49" s="543"/>
      <c r="P49" s="243" t="s">
        <v>2232</v>
      </c>
      <c r="Q49" s="543"/>
      <c r="R49" s="543"/>
      <c r="S49" s="543"/>
      <c r="T49" s="543"/>
      <c r="U49" s="543"/>
      <c r="V49" s="243" t="s">
        <v>2233</v>
      </c>
      <c r="W49" s="543"/>
      <c r="X49" s="543"/>
      <c r="Y49" s="543"/>
      <c r="Z49" s="543"/>
      <c r="AA49" s="543"/>
      <c r="AB49" s="54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530" t="s">
        <v>22</v>
      </c>
      <c r="B52" s="530"/>
      <c r="C52" s="530"/>
      <c r="D52" s="530"/>
      <c r="E52" s="530"/>
      <c r="F52" s="530"/>
      <c r="G52" s="530"/>
      <c r="H52" s="530"/>
      <c r="I52" s="530"/>
      <c r="J52" s="530"/>
      <c r="K52" s="530"/>
      <c r="L52" s="530"/>
      <c r="M52" s="530"/>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49"/>
      <c r="B53" s="549"/>
      <c r="C53" s="549"/>
      <c r="D53" s="549"/>
      <c r="E53" s="549"/>
      <c r="F53" s="549"/>
      <c r="G53" s="549"/>
      <c r="H53" s="549"/>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247"/>
      <c r="AL53" s="247"/>
      <c r="AM53" s="5"/>
    </row>
    <row r="54" spans="1:46" ht="15" customHeight="1">
      <c r="A54" s="549"/>
      <c r="B54" s="549"/>
      <c r="C54" s="549"/>
      <c r="D54" s="549"/>
      <c r="E54" s="549"/>
      <c r="F54" s="549"/>
      <c r="G54" s="549"/>
      <c r="H54" s="549"/>
      <c r="I54" s="549"/>
      <c r="J54" s="549"/>
      <c r="K54" s="549"/>
      <c r="L54" s="549"/>
      <c r="M54" s="549"/>
      <c r="N54" s="549"/>
      <c r="O54" s="549"/>
      <c r="P54" s="549"/>
      <c r="Q54" s="549"/>
      <c r="R54" s="549"/>
      <c r="S54" s="549"/>
      <c r="T54" s="549"/>
      <c r="U54" s="549"/>
      <c r="V54" s="549"/>
      <c r="W54" s="549"/>
      <c r="X54" s="549"/>
      <c r="Y54" s="549"/>
      <c r="Z54" s="549"/>
      <c r="AA54" s="549"/>
      <c r="AB54" s="549"/>
      <c r="AC54" s="549"/>
      <c r="AD54" s="549"/>
      <c r="AE54" s="549"/>
      <c r="AF54" s="549"/>
      <c r="AG54" s="549"/>
      <c r="AH54" s="549"/>
      <c r="AI54" s="549"/>
      <c r="AJ54" s="549"/>
      <c r="AK54" s="247"/>
      <c r="AL54" s="247"/>
      <c r="AM54" s="5"/>
    </row>
    <row r="55" spans="1:46" ht="15" customHeight="1">
      <c r="A55" s="549"/>
      <c r="B55" s="549"/>
      <c r="C55" s="549"/>
      <c r="D55" s="549"/>
      <c r="E55" s="549"/>
      <c r="F55" s="549"/>
      <c r="G55" s="549"/>
      <c r="H55" s="549"/>
      <c r="I55" s="549"/>
      <c r="J55" s="549"/>
      <c r="K55" s="549"/>
      <c r="L55" s="549"/>
      <c r="M55" s="549"/>
      <c r="N55" s="549"/>
      <c r="O55" s="549"/>
      <c r="P55" s="549"/>
      <c r="Q55" s="549"/>
      <c r="R55" s="549"/>
      <c r="S55" s="549"/>
      <c r="T55" s="549"/>
      <c r="U55" s="549"/>
      <c r="V55" s="549"/>
      <c r="W55" s="549"/>
      <c r="X55" s="549"/>
      <c r="Y55" s="549"/>
      <c r="Z55" s="549"/>
      <c r="AA55" s="549"/>
      <c r="AB55" s="549"/>
      <c r="AC55" s="549"/>
      <c r="AD55" s="549"/>
      <c r="AE55" s="549"/>
      <c r="AF55" s="549"/>
      <c r="AG55" s="549"/>
      <c r="AH55" s="549"/>
      <c r="AI55" s="549"/>
      <c r="AJ55" s="549"/>
      <c r="AK55" s="247"/>
      <c r="AL55" s="247"/>
      <c r="AM55" s="5"/>
    </row>
    <row r="56" spans="1:46" ht="15" customHeight="1">
      <c r="A56" s="571" t="s">
        <v>2230</v>
      </c>
      <c r="B56" s="571"/>
      <c r="C56" s="571"/>
      <c r="D56" s="571"/>
      <c r="E56" s="571"/>
      <c r="F56" s="571"/>
      <c r="G56" s="571"/>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236"/>
      <c r="AL56" s="236"/>
      <c r="AM56" s="4"/>
    </row>
    <row r="57" spans="1:46" ht="3.95"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3.95"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529" t="s">
        <v>23</v>
      </c>
      <c r="B59" s="530"/>
      <c r="C59" s="530"/>
      <c r="D59" s="530"/>
      <c r="E59" s="530"/>
      <c r="F59" s="530"/>
      <c r="G59" s="530"/>
      <c r="H59" s="530"/>
      <c r="I59" s="530"/>
      <c r="J59" s="530"/>
      <c r="K59" s="530"/>
      <c r="L59" s="530"/>
      <c r="M59" s="530"/>
      <c r="N59" s="530"/>
      <c r="O59" s="530"/>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 customHeight="1">
      <c r="A60" s="154"/>
      <c r="B60" s="452" t="s">
        <v>2240</v>
      </c>
      <c r="C60" s="453"/>
      <c r="D60" s="453"/>
      <c r="E60" s="453"/>
      <c r="F60" s="453"/>
      <c r="G60" s="453"/>
      <c r="H60" s="453"/>
      <c r="I60" s="453"/>
      <c r="J60" s="159"/>
      <c r="K60" s="160"/>
      <c r="L60" s="444"/>
      <c r="M60" s="444"/>
      <c r="N60" s="444"/>
      <c r="O60" s="444"/>
      <c r="P60" s="160" t="s">
        <v>18</v>
      </c>
      <c r="Q60" s="444"/>
      <c r="R60" s="444"/>
      <c r="S60" s="444"/>
      <c r="T60" s="160" t="s">
        <v>19</v>
      </c>
      <c r="U60" s="444"/>
      <c r="V60" s="444"/>
      <c r="W60" s="444"/>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 customHeight="1">
      <c r="A61" s="154"/>
      <c r="B61" s="469" t="s">
        <v>2241</v>
      </c>
      <c r="C61" s="470"/>
      <c r="D61" s="470"/>
      <c r="E61" s="470"/>
      <c r="F61" s="470"/>
      <c r="G61" s="470"/>
      <c r="H61" s="470"/>
      <c r="I61" s="470"/>
      <c r="J61" s="203"/>
      <c r="K61" s="160"/>
      <c r="L61" s="444"/>
      <c r="M61" s="444"/>
      <c r="N61" s="444"/>
      <c r="O61" s="444"/>
      <c r="P61" s="160" t="s">
        <v>18</v>
      </c>
      <c r="Q61" s="534"/>
      <c r="R61" s="534"/>
      <c r="S61" s="534"/>
      <c r="T61" s="160" t="s">
        <v>19</v>
      </c>
      <c r="U61" s="444"/>
      <c r="V61" s="444"/>
      <c r="W61" s="444"/>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3.95"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3.95"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529" t="s">
        <v>24</v>
      </c>
      <c r="B64" s="530"/>
      <c r="C64" s="530"/>
      <c r="D64" s="530"/>
      <c r="E64" s="530"/>
      <c r="F64" s="530"/>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45" customHeight="1">
      <c r="A65" s="154"/>
      <c r="B65" s="527" t="s">
        <v>2242</v>
      </c>
      <c r="C65" s="528"/>
      <c r="D65" s="528"/>
      <c r="E65" s="528"/>
      <c r="F65" s="528"/>
      <c r="G65" s="528"/>
      <c r="H65" s="528"/>
      <c r="I65" s="550"/>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45" customHeight="1">
      <c r="A66" s="154"/>
      <c r="B66" s="531"/>
      <c r="C66" s="532"/>
      <c r="D66" s="532"/>
      <c r="E66" s="532"/>
      <c r="F66" s="532"/>
      <c r="G66" s="532"/>
      <c r="H66" s="532"/>
      <c r="I66" s="551"/>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45" customHeight="1">
      <c r="A67" s="154"/>
      <c r="B67" s="552" t="s">
        <v>2283</v>
      </c>
      <c r="C67" s="553"/>
      <c r="D67" s="553"/>
      <c r="E67" s="553"/>
      <c r="F67" s="553"/>
      <c r="G67" s="553"/>
      <c r="H67" s="553"/>
      <c r="I67" s="554"/>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45" customHeight="1">
      <c r="A68" s="154"/>
      <c r="B68" s="555"/>
      <c r="C68" s="556"/>
      <c r="D68" s="556"/>
      <c r="E68" s="556"/>
      <c r="F68" s="556"/>
      <c r="G68" s="556"/>
      <c r="H68" s="556"/>
      <c r="I68" s="557"/>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544"/>
      <c r="J71" s="544"/>
      <c r="K71" s="544"/>
      <c r="L71" s="544"/>
      <c r="M71" s="544"/>
      <c r="N71" s="544"/>
      <c r="O71" s="155"/>
      <c r="P71" s="155"/>
      <c r="Q71" s="155"/>
      <c r="R71" s="544"/>
      <c r="S71" s="544"/>
      <c r="T71" s="544"/>
      <c r="U71" s="544"/>
      <c r="V71" s="544"/>
      <c r="W71" s="544"/>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52" t="s">
        <v>2243</v>
      </c>
      <c r="C72" s="453"/>
      <c r="D72" s="453"/>
      <c r="E72" s="453"/>
      <c r="F72" s="453"/>
      <c r="G72" s="453"/>
      <c r="H72" s="453"/>
      <c r="I72" s="454"/>
      <c r="J72" s="533"/>
      <c r="K72" s="534"/>
      <c r="L72" s="534"/>
      <c r="M72" s="534"/>
      <c r="N72" s="534"/>
      <c r="O72" s="534"/>
      <c r="P72" s="534"/>
      <c r="Q72" s="534"/>
      <c r="R72" s="534"/>
      <c r="S72" s="534"/>
      <c r="T72" s="534"/>
      <c r="U72" s="539"/>
      <c r="V72" s="540"/>
      <c r="W72" s="540"/>
      <c r="X72" s="540"/>
      <c r="Y72" s="540"/>
      <c r="Z72" s="540"/>
      <c r="AA72" s="540"/>
      <c r="AB72" s="540"/>
      <c r="AC72" s="540"/>
      <c r="AD72" s="540"/>
      <c r="AE72" s="540"/>
      <c r="AF72" s="540"/>
      <c r="AG72" s="540"/>
      <c r="AH72" s="540"/>
      <c r="AI72" s="540"/>
      <c r="AJ72" s="541"/>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45" customHeight="1">
      <c r="A73" s="154"/>
      <c r="B73" s="527" t="s">
        <v>2244</v>
      </c>
      <c r="C73" s="528"/>
      <c r="D73" s="528"/>
      <c r="E73" s="528"/>
      <c r="F73" s="528"/>
      <c r="G73" s="528"/>
      <c r="H73" s="528"/>
      <c r="I73" s="528"/>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45" customHeight="1">
      <c r="A74" s="154"/>
      <c r="B74" s="529"/>
      <c r="C74" s="530"/>
      <c r="D74" s="530"/>
      <c r="E74" s="530"/>
      <c r="F74" s="530"/>
      <c r="G74" s="530"/>
      <c r="H74" s="530"/>
      <c r="I74" s="530"/>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45" customHeight="1">
      <c r="A75" s="154"/>
      <c r="B75" s="531"/>
      <c r="C75" s="532"/>
      <c r="D75" s="532"/>
      <c r="E75" s="532"/>
      <c r="F75" s="532"/>
      <c r="G75" s="532"/>
      <c r="H75" s="532"/>
      <c r="I75" s="532"/>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3.95"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3.95"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4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3.95"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 customHeight="1">
      <c r="A81" s="529" t="s">
        <v>2247</v>
      </c>
      <c r="B81" s="530"/>
      <c r="C81" s="530"/>
      <c r="D81" s="530"/>
      <c r="E81" s="530"/>
      <c r="F81" s="530"/>
      <c r="G81" s="530"/>
      <c r="H81" s="530"/>
      <c r="I81" s="535"/>
      <c r="J81" s="536"/>
      <c r="K81" s="537"/>
      <c r="L81" s="537"/>
      <c r="M81" s="537"/>
      <c r="N81" s="537"/>
      <c r="O81" s="537"/>
      <c r="P81" s="537"/>
      <c r="Q81" s="537"/>
      <c r="R81" s="538"/>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0999999999999996"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65" t="s">
        <v>2277</v>
      </c>
      <c r="B83" s="566"/>
      <c r="C83" s="566"/>
      <c r="D83" s="566"/>
      <c r="E83" s="566"/>
      <c r="F83" s="566"/>
      <c r="G83" s="566"/>
      <c r="H83" s="566"/>
      <c r="I83" s="566"/>
      <c r="J83" s="566"/>
      <c r="K83" s="566"/>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 customHeight="1">
      <c r="A84" s="166"/>
      <c r="B84" s="567" t="s">
        <v>2245</v>
      </c>
      <c r="C84" s="568"/>
      <c r="D84" s="568"/>
      <c r="E84" s="568"/>
      <c r="F84" s="568"/>
      <c r="G84" s="568"/>
      <c r="H84" s="568"/>
      <c r="I84" s="568"/>
      <c r="J84" s="505"/>
      <c r="K84" s="506"/>
      <c r="L84" s="506"/>
      <c r="M84" s="506"/>
      <c r="N84" s="506"/>
      <c r="O84" s="506"/>
      <c r="P84" s="506"/>
      <c r="Q84" s="506"/>
      <c r="R84" s="507"/>
      <c r="S84" s="508"/>
      <c r="T84" s="506"/>
      <c r="U84" s="506"/>
      <c r="V84" s="506"/>
      <c r="W84" s="506"/>
      <c r="X84" s="506"/>
      <c r="Y84" s="506"/>
      <c r="Z84" s="506"/>
      <c r="AA84" s="507"/>
      <c r="AB84" s="508"/>
      <c r="AC84" s="506"/>
      <c r="AD84" s="506"/>
      <c r="AE84" s="506"/>
      <c r="AF84" s="506"/>
      <c r="AG84" s="506"/>
      <c r="AH84" s="506"/>
      <c r="AI84" s="506"/>
      <c r="AJ84" s="509"/>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64" t="s">
        <v>2246</v>
      </c>
      <c r="C85" s="439"/>
      <c r="D85" s="439"/>
      <c r="E85" s="439"/>
      <c r="F85" s="439"/>
      <c r="G85" s="439"/>
      <c r="H85" s="439"/>
      <c r="I85" s="439"/>
      <c r="J85" s="505"/>
      <c r="K85" s="506"/>
      <c r="L85" s="506"/>
      <c r="M85" s="506"/>
      <c r="N85" s="506"/>
      <c r="O85" s="506"/>
      <c r="P85" s="506"/>
      <c r="Q85" s="506"/>
      <c r="R85" s="507"/>
      <c r="S85" s="505"/>
      <c r="T85" s="506"/>
      <c r="U85" s="506"/>
      <c r="V85" s="506"/>
      <c r="W85" s="506"/>
      <c r="X85" s="506"/>
      <c r="Y85" s="506"/>
      <c r="Z85" s="506"/>
      <c r="AA85" s="507"/>
      <c r="AB85" s="505"/>
      <c r="AC85" s="506"/>
      <c r="AD85" s="506"/>
      <c r="AE85" s="506"/>
      <c r="AF85" s="506"/>
      <c r="AG85" s="506"/>
      <c r="AH85" s="506"/>
      <c r="AI85" s="506"/>
      <c r="AJ85" s="507"/>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 customHeight="1">
      <c r="A86" s="166"/>
      <c r="B86" s="492" t="s">
        <v>2417</v>
      </c>
      <c r="C86" s="430"/>
      <c r="D86" s="430"/>
      <c r="E86" s="430"/>
      <c r="F86" s="430"/>
      <c r="G86" s="430"/>
      <c r="H86" s="430"/>
      <c r="I86" s="430"/>
      <c r="J86" s="505"/>
      <c r="K86" s="506"/>
      <c r="L86" s="506"/>
      <c r="M86" s="506"/>
      <c r="N86" s="506"/>
      <c r="O86" s="506"/>
      <c r="P86" s="506"/>
      <c r="Q86" s="506"/>
      <c r="R86" s="507"/>
      <c r="S86" s="508"/>
      <c r="T86" s="506"/>
      <c r="U86" s="506"/>
      <c r="V86" s="506"/>
      <c r="W86" s="506"/>
      <c r="X86" s="506"/>
      <c r="Y86" s="506"/>
      <c r="Z86" s="506"/>
      <c r="AA86" s="507"/>
      <c r="AB86" s="508"/>
      <c r="AC86" s="506"/>
      <c r="AD86" s="506"/>
      <c r="AE86" s="506"/>
      <c r="AF86" s="506"/>
      <c r="AG86" s="506"/>
      <c r="AH86" s="506"/>
      <c r="AI86" s="506"/>
      <c r="AJ86" s="509"/>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00000000000001" customHeight="1">
      <c r="A87" s="166"/>
      <c r="B87" s="512"/>
      <c r="C87" s="459"/>
      <c r="D87" s="459"/>
      <c r="E87" s="459"/>
      <c r="F87" s="459"/>
      <c r="G87" s="459"/>
      <c r="H87" s="459"/>
      <c r="I87" s="459"/>
      <c r="J87" s="522" t="s">
        <v>2416</v>
      </c>
      <c r="K87" s="523"/>
      <c r="L87" s="523"/>
      <c r="M87" s="523"/>
      <c r="N87" s="523"/>
      <c r="O87" s="523"/>
      <c r="P87" s="523"/>
      <c r="Q87" s="523"/>
      <c r="R87" s="524"/>
      <c r="S87" s="525" t="s">
        <v>2416</v>
      </c>
      <c r="T87" s="523"/>
      <c r="U87" s="523"/>
      <c r="V87" s="523"/>
      <c r="W87" s="523"/>
      <c r="X87" s="523"/>
      <c r="Y87" s="523"/>
      <c r="Z87" s="523"/>
      <c r="AA87" s="524"/>
      <c r="AB87" s="525" t="s">
        <v>2416</v>
      </c>
      <c r="AC87" s="523"/>
      <c r="AD87" s="523"/>
      <c r="AE87" s="523"/>
      <c r="AF87" s="523"/>
      <c r="AG87" s="523"/>
      <c r="AH87" s="523"/>
      <c r="AI87" s="523"/>
      <c r="AJ87" s="569"/>
      <c r="AK87" s="205"/>
      <c r="AL87" s="196"/>
      <c r="AM87" s="4"/>
      <c r="AN87" s="8" t="b">
        <v>0</v>
      </c>
      <c r="AO87" s="8" t="b">
        <v>0</v>
      </c>
      <c r="AP87" s="8" t="b">
        <v>0</v>
      </c>
      <c r="AS87" s="220"/>
      <c r="AT87" s="223"/>
    </row>
    <row r="88" spans="1:46" ht="20.100000000000001" customHeight="1">
      <c r="A88" s="166"/>
      <c r="B88" s="519" t="s">
        <v>2418</v>
      </c>
      <c r="C88" s="498"/>
      <c r="D88" s="498"/>
      <c r="E88" s="498"/>
      <c r="F88" s="498"/>
      <c r="G88" s="498"/>
      <c r="H88" s="498"/>
      <c r="I88" s="498"/>
      <c r="J88" s="513"/>
      <c r="K88" s="514"/>
      <c r="L88" s="514"/>
      <c r="M88" s="514"/>
      <c r="N88" s="514"/>
      <c r="O88" s="514"/>
      <c r="P88" s="514"/>
      <c r="Q88" s="514"/>
      <c r="R88" s="515"/>
      <c r="S88" s="513"/>
      <c r="T88" s="514"/>
      <c r="U88" s="514"/>
      <c r="V88" s="514"/>
      <c r="W88" s="514"/>
      <c r="X88" s="514"/>
      <c r="Y88" s="514"/>
      <c r="Z88" s="514"/>
      <c r="AA88" s="515"/>
      <c r="AB88" s="513"/>
      <c r="AC88" s="514"/>
      <c r="AD88" s="514"/>
      <c r="AE88" s="514"/>
      <c r="AF88" s="514"/>
      <c r="AG88" s="514"/>
      <c r="AH88" s="514"/>
      <c r="AI88" s="514"/>
      <c r="AJ88" s="515"/>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5.95" customHeight="1">
      <c r="A89" s="166"/>
      <c r="B89" s="520"/>
      <c r="C89" s="521"/>
      <c r="D89" s="521"/>
      <c r="E89" s="521"/>
      <c r="F89" s="521"/>
      <c r="G89" s="521"/>
      <c r="H89" s="521"/>
      <c r="I89" s="521"/>
      <c r="J89" s="516"/>
      <c r="K89" s="517"/>
      <c r="L89" s="517"/>
      <c r="M89" s="517"/>
      <c r="N89" s="517"/>
      <c r="O89" s="517"/>
      <c r="P89" s="517"/>
      <c r="Q89" s="517"/>
      <c r="R89" s="518"/>
      <c r="S89" s="516"/>
      <c r="T89" s="517"/>
      <c r="U89" s="517"/>
      <c r="V89" s="517"/>
      <c r="W89" s="517"/>
      <c r="X89" s="517"/>
      <c r="Y89" s="517"/>
      <c r="Z89" s="517"/>
      <c r="AA89" s="518"/>
      <c r="AB89" s="516"/>
      <c r="AC89" s="517"/>
      <c r="AD89" s="517"/>
      <c r="AE89" s="517"/>
      <c r="AF89" s="517"/>
      <c r="AG89" s="517"/>
      <c r="AH89" s="517"/>
      <c r="AI89" s="517"/>
      <c r="AJ89" s="518"/>
      <c r="AK89" s="239"/>
      <c r="AL89" s="197"/>
      <c r="AM89" s="4"/>
      <c r="AS89" s="220"/>
      <c r="AT89" s="223"/>
    </row>
    <row r="90" spans="1:46" ht="23.1" customHeight="1">
      <c r="A90" s="166"/>
      <c r="B90" s="511" t="s">
        <v>2419</v>
      </c>
      <c r="C90" s="496"/>
      <c r="D90" s="496"/>
      <c r="E90" s="496"/>
      <c r="F90" s="496"/>
      <c r="G90" s="496"/>
      <c r="H90" s="496"/>
      <c r="I90" s="496"/>
      <c r="J90" s="168"/>
      <c r="K90" s="460"/>
      <c r="L90" s="460"/>
      <c r="M90" s="460"/>
      <c r="N90" s="460"/>
      <c r="O90" s="460"/>
      <c r="P90" s="526" t="s">
        <v>46</v>
      </c>
      <c r="Q90" s="526"/>
      <c r="R90" s="187"/>
      <c r="S90" s="186"/>
      <c r="T90" s="460"/>
      <c r="U90" s="460"/>
      <c r="V90" s="460"/>
      <c r="W90" s="460"/>
      <c r="X90" s="460"/>
      <c r="Y90" s="526" t="s">
        <v>46</v>
      </c>
      <c r="Z90" s="526"/>
      <c r="AA90" s="187"/>
      <c r="AB90" s="186"/>
      <c r="AC90" s="460"/>
      <c r="AD90" s="460"/>
      <c r="AE90" s="460"/>
      <c r="AF90" s="460"/>
      <c r="AG90" s="460"/>
      <c r="AH90" s="526" t="s">
        <v>46</v>
      </c>
      <c r="AI90" s="526"/>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92" t="s">
        <v>2420</v>
      </c>
      <c r="C91" s="493"/>
      <c r="D91" s="493"/>
      <c r="E91" s="493"/>
      <c r="F91" s="493"/>
      <c r="G91" s="493"/>
      <c r="H91" s="493"/>
      <c r="I91" s="493"/>
      <c r="J91" s="162"/>
      <c r="K91" s="148"/>
      <c r="L91" s="148"/>
      <c r="M91" s="148"/>
      <c r="N91" s="148"/>
      <c r="O91" s="148"/>
      <c r="P91" s="148"/>
      <c r="Q91" s="148"/>
      <c r="R91" s="189"/>
      <c r="S91" s="188"/>
      <c r="T91" s="510"/>
      <c r="U91" s="510"/>
      <c r="V91" s="510"/>
      <c r="W91" s="510"/>
      <c r="X91" s="510"/>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8.95" customHeight="1">
      <c r="A92" s="166"/>
      <c r="B92" s="494"/>
      <c r="C92" s="495"/>
      <c r="D92" s="495"/>
      <c r="E92" s="495"/>
      <c r="F92" s="495"/>
      <c r="G92" s="495"/>
      <c r="H92" s="495"/>
      <c r="I92" s="495"/>
      <c r="J92" s="164"/>
      <c r="K92" s="482"/>
      <c r="L92" s="482"/>
      <c r="M92" s="482"/>
      <c r="N92" s="482"/>
      <c r="O92" s="482"/>
      <c r="P92" s="489" t="s">
        <v>47</v>
      </c>
      <c r="Q92" s="489"/>
      <c r="R92" s="191"/>
      <c r="S92" s="190"/>
      <c r="T92" s="593"/>
      <c r="U92" s="593"/>
      <c r="V92" s="593"/>
      <c r="W92" s="593"/>
      <c r="X92" s="593"/>
      <c r="Y92" s="489" t="s">
        <v>2284</v>
      </c>
      <c r="Z92" s="489"/>
      <c r="AA92" s="191"/>
      <c r="AB92" s="190"/>
      <c r="AC92" s="482"/>
      <c r="AD92" s="482"/>
      <c r="AE92" s="482"/>
      <c r="AF92" s="482"/>
      <c r="AG92" s="482"/>
      <c r="AH92" s="489" t="s">
        <v>2284</v>
      </c>
      <c r="AI92" s="489"/>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3.1" customHeight="1">
      <c r="A94" s="166"/>
      <c r="B94" s="492" t="s">
        <v>2421</v>
      </c>
      <c r="C94" s="493"/>
      <c r="D94" s="493"/>
      <c r="E94" s="493"/>
      <c r="F94" s="493"/>
      <c r="G94" s="493"/>
      <c r="H94" s="493"/>
      <c r="I94" s="572"/>
      <c r="J94" s="421" t="s">
        <v>2291</v>
      </c>
      <c r="K94" s="461" t="s">
        <v>2294</v>
      </c>
      <c r="L94" s="462"/>
      <c r="M94" s="463"/>
      <c r="N94" s="480"/>
      <c r="O94" s="480"/>
      <c r="P94" s="480"/>
      <c r="Q94" s="480"/>
      <c r="R94" s="481"/>
      <c r="S94" s="163" t="s">
        <v>2291</v>
      </c>
      <c r="T94" s="461" t="s">
        <v>2294</v>
      </c>
      <c r="U94" s="462"/>
      <c r="V94" s="463"/>
      <c r="W94" s="490"/>
      <c r="X94" s="480"/>
      <c r="Y94" s="480"/>
      <c r="Z94" s="480"/>
      <c r="AA94" s="481"/>
      <c r="AB94" s="163" t="s">
        <v>2291</v>
      </c>
      <c r="AC94" s="461" t="s">
        <v>2294</v>
      </c>
      <c r="AD94" s="462"/>
      <c r="AE94" s="463"/>
      <c r="AF94" s="490"/>
      <c r="AG94" s="480"/>
      <c r="AH94" s="480"/>
      <c r="AI94" s="480"/>
      <c r="AJ94" s="59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3.1" customHeight="1">
      <c r="A95" s="166"/>
      <c r="B95" s="595"/>
      <c r="C95" s="596"/>
      <c r="D95" s="596"/>
      <c r="E95" s="596"/>
      <c r="F95" s="596"/>
      <c r="G95" s="596"/>
      <c r="H95" s="596"/>
      <c r="I95" s="597"/>
      <c r="J95" s="263"/>
      <c r="K95" s="461" t="s">
        <v>2295</v>
      </c>
      <c r="L95" s="462"/>
      <c r="M95" s="463"/>
      <c r="N95" s="485"/>
      <c r="O95" s="485"/>
      <c r="P95" s="485"/>
      <c r="Q95" s="485"/>
      <c r="R95" s="187" t="s">
        <v>47</v>
      </c>
      <c r="S95" s="165"/>
      <c r="T95" s="461" t="s">
        <v>2295</v>
      </c>
      <c r="U95" s="462"/>
      <c r="V95" s="462"/>
      <c r="W95" s="486"/>
      <c r="X95" s="438"/>
      <c r="Y95" s="438"/>
      <c r="Z95" s="438"/>
      <c r="AA95" s="187" t="s">
        <v>47</v>
      </c>
      <c r="AB95" s="165"/>
      <c r="AC95" s="461" t="s">
        <v>2295</v>
      </c>
      <c r="AD95" s="462"/>
      <c r="AE95" s="462"/>
      <c r="AF95" s="486"/>
      <c r="AG95" s="438"/>
      <c r="AH95" s="438"/>
      <c r="AI95" s="438"/>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66"/>
      <c r="B96" s="595"/>
      <c r="C96" s="596"/>
      <c r="D96" s="596"/>
      <c r="E96" s="596"/>
      <c r="F96" s="596"/>
      <c r="G96" s="596"/>
      <c r="H96" s="596"/>
      <c r="I96" s="597"/>
      <c r="J96" s="262" t="s">
        <v>2292</v>
      </c>
      <c r="K96" s="461" t="s">
        <v>2294</v>
      </c>
      <c r="L96" s="462"/>
      <c r="M96" s="463"/>
      <c r="N96" s="480"/>
      <c r="O96" s="480"/>
      <c r="P96" s="480"/>
      <c r="Q96" s="480"/>
      <c r="R96" s="481"/>
      <c r="S96" s="163" t="s">
        <v>2292</v>
      </c>
      <c r="T96" s="461" t="s">
        <v>2294</v>
      </c>
      <c r="U96" s="462"/>
      <c r="V96" s="463"/>
      <c r="W96" s="490"/>
      <c r="X96" s="480"/>
      <c r="Y96" s="480"/>
      <c r="Z96" s="480"/>
      <c r="AA96" s="481"/>
      <c r="AB96" s="163" t="s">
        <v>2292</v>
      </c>
      <c r="AC96" s="461" t="s">
        <v>2294</v>
      </c>
      <c r="AD96" s="462"/>
      <c r="AE96" s="463"/>
      <c r="AF96" s="490"/>
      <c r="AG96" s="480"/>
      <c r="AH96" s="480"/>
      <c r="AI96" s="480"/>
      <c r="AJ96" s="59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3.1" customHeight="1">
      <c r="A97" s="166"/>
      <c r="B97" s="595"/>
      <c r="C97" s="596"/>
      <c r="D97" s="596"/>
      <c r="E97" s="596"/>
      <c r="F97" s="596"/>
      <c r="G97" s="596"/>
      <c r="H97" s="596"/>
      <c r="I97" s="597"/>
      <c r="J97" s="263"/>
      <c r="K97" s="461" t="s">
        <v>2295</v>
      </c>
      <c r="L97" s="462"/>
      <c r="M97" s="463"/>
      <c r="N97" s="485"/>
      <c r="O97" s="485"/>
      <c r="P97" s="485"/>
      <c r="Q97" s="485"/>
      <c r="R97" s="187" t="s">
        <v>47</v>
      </c>
      <c r="S97" s="165"/>
      <c r="T97" s="461" t="s">
        <v>2295</v>
      </c>
      <c r="U97" s="462"/>
      <c r="V97" s="462"/>
      <c r="W97" s="486"/>
      <c r="X97" s="438"/>
      <c r="Y97" s="438"/>
      <c r="Z97" s="438"/>
      <c r="AA97" s="187" t="s">
        <v>47</v>
      </c>
      <c r="AB97" s="165"/>
      <c r="AC97" s="461" t="s">
        <v>2295</v>
      </c>
      <c r="AD97" s="462"/>
      <c r="AE97" s="462"/>
      <c r="AF97" s="486"/>
      <c r="AG97" s="438"/>
      <c r="AH97" s="438"/>
      <c r="AI97" s="438"/>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1" customHeight="1">
      <c r="A98" s="166"/>
      <c r="B98" s="595"/>
      <c r="C98" s="596"/>
      <c r="D98" s="596"/>
      <c r="E98" s="596"/>
      <c r="F98" s="596"/>
      <c r="G98" s="596"/>
      <c r="H98" s="596"/>
      <c r="I98" s="597"/>
      <c r="J98" s="162" t="s">
        <v>2293</v>
      </c>
      <c r="K98" s="461" t="s">
        <v>2294</v>
      </c>
      <c r="L98" s="462"/>
      <c r="M98" s="463"/>
      <c r="N98" s="480"/>
      <c r="O98" s="480"/>
      <c r="P98" s="480"/>
      <c r="Q98" s="480"/>
      <c r="R98" s="481"/>
      <c r="S98" s="148" t="s">
        <v>2293</v>
      </c>
      <c r="T98" s="461" t="s">
        <v>2294</v>
      </c>
      <c r="U98" s="462"/>
      <c r="V98" s="463"/>
      <c r="W98" s="490"/>
      <c r="X98" s="480"/>
      <c r="Y98" s="480"/>
      <c r="Z98" s="480"/>
      <c r="AA98" s="481"/>
      <c r="AB98" s="148" t="s">
        <v>2293</v>
      </c>
      <c r="AC98" s="461" t="s">
        <v>2294</v>
      </c>
      <c r="AD98" s="462"/>
      <c r="AE98" s="463"/>
      <c r="AF98" s="490"/>
      <c r="AG98" s="480"/>
      <c r="AH98" s="480"/>
      <c r="AI98" s="480"/>
      <c r="AJ98" s="59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3.1" customHeight="1">
      <c r="A99" s="166"/>
      <c r="B99" s="494"/>
      <c r="C99" s="495"/>
      <c r="D99" s="495"/>
      <c r="E99" s="495"/>
      <c r="F99" s="495"/>
      <c r="G99" s="495"/>
      <c r="H99" s="495"/>
      <c r="I99" s="504"/>
      <c r="J99" s="164"/>
      <c r="K99" s="461" t="s">
        <v>2295</v>
      </c>
      <c r="L99" s="462"/>
      <c r="M99" s="463"/>
      <c r="N99" s="438"/>
      <c r="O99" s="438"/>
      <c r="P99" s="438"/>
      <c r="Q99" s="438"/>
      <c r="R99" s="187" t="s">
        <v>47</v>
      </c>
      <c r="S99" s="149"/>
      <c r="T99" s="461" t="s">
        <v>2295</v>
      </c>
      <c r="U99" s="462"/>
      <c r="V99" s="462"/>
      <c r="W99" s="486"/>
      <c r="X99" s="438"/>
      <c r="Y99" s="438"/>
      <c r="Z99" s="438"/>
      <c r="AA99" s="187" t="s">
        <v>47</v>
      </c>
      <c r="AB99" s="149"/>
      <c r="AC99" s="461" t="s">
        <v>2295</v>
      </c>
      <c r="AD99" s="462"/>
      <c r="AE99" s="462"/>
      <c r="AF99" s="486"/>
      <c r="AG99" s="438"/>
      <c r="AH99" s="438"/>
      <c r="AI99" s="438"/>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1" customHeight="1">
      <c r="A100" s="166"/>
      <c r="B100" s="497" t="s">
        <v>2422</v>
      </c>
      <c r="C100" s="498"/>
      <c r="D100" s="498"/>
      <c r="E100" s="498"/>
      <c r="F100" s="498"/>
      <c r="G100" s="498"/>
      <c r="H100" s="498"/>
      <c r="I100" s="498"/>
      <c r="J100" s="168"/>
      <c r="K100" s="460"/>
      <c r="L100" s="460"/>
      <c r="M100" s="460"/>
      <c r="N100" s="460"/>
      <c r="O100" s="460"/>
      <c r="P100" s="526" t="s">
        <v>48</v>
      </c>
      <c r="Q100" s="526"/>
      <c r="R100" s="187"/>
      <c r="S100" s="186"/>
      <c r="T100" s="460"/>
      <c r="U100" s="460"/>
      <c r="V100" s="460"/>
      <c r="W100" s="460"/>
      <c r="X100" s="460"/>
      <c r="Y100" s="526" t="s">
        <v>48</v>
      </c>
      <c r="Z100" s="526"/>
      <c r="AA100" s="187"/>
      <c r="AB100" s="186"/>
      <c r="AC100" s="460"/>
      <c r="AD100" s="460"/>
      <c r="AE100" s="460"/>
      <c r="AF100" s="460"/>
      <c r="AG100" s="460"/>
      <c r="AH100" s="526" t="s">
        <v>48</v>
      </c>
      <c r="AI100" s="526"/>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4499999999999993" hidden="1" customHeight="1">
      <c r="A101" s="166"/>
      <c r="B101" s="520"/>
      <c r="C101" s="521"/>
      <c r="D101" s="521"/>
      <c r="E101" s="521"/>
      <c r="F101" s="521"/>
      <c r="G101" s="521"/>
      <c r="H101" s="521"/>
      <c r="I101" s="521"/>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45" customHeight="1">
      <c r="A102" s="166"/>
      <c r="B102" s="500"/>
      <c r="C102" s="501"/>
      <c r="D102" s="501"/>
      <c r="E102" s="501"/>
      <c r="F102" s="501"/>
      <c r="G102" s="501"/>
      <c r="H102" s="501"/>
      <c r="I102" s="501"/>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45" customHeight="1">
      <c r="A103" s="166"/>
      <c r="B103" s="492" t="s">
        <v>2423</v>
      </c>
      <c r="C103" s="493"/>
      <c r="D103" s="493"/>
      <c r="E103" s="493"/>
      <c r="F103" s="493"/>
      <c r="G103" s="493"/>
      <c r="H103" s="493"/>
      <c r="I103" s="493"/>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8.95" customHeight="1">
      <c r="A104" s="166"/>
      <c r="B104" s="494"/>
      <c r="C104" s="495"/>
      <c r="D104" s="495"/>
      <c r="E104" s="495"/>
      <c r="F104" s="495"/>
      <c r="G104" s="495"/>
      <c r="H104" s="495"/>
      <c r="I104" s="495"/>
      <c r="J104" s="164"/>
      <c r="K104" s="482"/>
      <c r="L104" s="482"/>
      <c r="M104" s="482"/>
      <c r="N104" s="482"/>
      <c r="O104" s="482"/>
      <c r="P104" s="482" t="s">
        <v>2092</v>
      </c>
      <c r="Q104" s="482"/>
      <c r="R104" s="191"/>
      <c r="S104" s="190"/>
      <c r="T104" s="482"/>
      <c r="U104" s="482"/>
      <c r="V104" s="482"/>
      <c r="W104" s="482"/>
      <c r="X104" s="482"/>
      <c r="Y104" s="482" t="s">
        <v>2092</v>
      </c>
      <c r="Z104" s="482"/>
      <c r="AA104" s="191"/>
      <c r="AB104" s="190"/>
      <c r="AC104" s="482"/>
      <c r="AD104" s="482"/>
      <c r="AE104" s="482"/>
      <c r="AF104" s="482"/>
      <c r="AG104" s="482"/>
      <c r="AH104" s="482" t="s">
        <v>2092</v>
      </c>
      <c r="AI104" s="482"/>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92" t="s">
        <v>2424</v>
      </c>
      <c r="C105" s="493"/>
      <c r="D105" s="493"/>
      <c r="E105" s="493"/>
      <c r="F105" s="493"/>
      <c r="G105" s="493"/>
      <c r="H105" s="493"/>
      <c r="I105" s="493"/>
      <c r="J105" s="162"/>
      <c r="K105" s="558"/>
      <c r="L105" s="558"/>
      <c r="M105" s="558"/>
      <c r="N105" s="558"/>
      <c r="O105" s="558"/>
      <c r="P105" s="558"/>
      <c r="Q105" s="148"/>
      <c r="R105" s="189"/>
      <c r="S105" s="188"/>
      <c r="T105" s="558"/>
      <c r="U105" s="558"/>
      <c r="V105" s="558"/>
      <c r="W105" s="558"/>
      <c r="X105" s="558"/>
      <c r="Y105" s="558"/>
      <c r="Z105" s="148"/>
      <c r="AA105" s="189"/>
      <c r="AB105" s="188"/>
      <c r="AC105" s="558"/>
      <c r="AD105" s="558"/>
      <c r="AE105" s="558"/>
      <c r="AF105" s="558"/>
      <c r="AG105" s="558"/>
      <c r="AH105" s="558"/>
      <c r="AI105" s="148"/>
      <c r="AJ105" s="163"/>
      <c r="AK105" s="151"/>
      <c r="AL105" s="167"/>
      <c r="AM105" s="4">
        <f>AT105</f>
        <v>0</v>
      </c>
      <c r="AS105" s="220"/>
      <c r="AT105" s="223"/>
    </row>
    <row r="106" spans="1:47" ht="18.95" customHeight="1">
      <c r="A106" s="166"/>
      <c r="B106" s="494"/>
      <c r="C106" s="495"/>
      <c r="D106" s="495"/>
      <c r="E106" s="495"/>
      <c r="F106" s="495"/>
      <c r="G106" s="495"/>
      <c r="H106" s="495"/>
      <c r="I106" s="495"/>
      <c r="J106" s="164"/>
      <c r="K106" s="149" t="s">
        <v>2093</v>
      </c>
      <c r="L106" s="149"/>
      <c r="M106" s="482"/>
      <c r="N106" s="482"/>
      <c r="O106" s="482"/>
      <c r="P106" s="482" t="s">
        <v>2092</v>
      </c>
      <c r="Q106" s="482"/>
      <c r="R106" s="191"/>
      <c r="S106" s="190"/>
      <c r="T106" s="149" t="s">
        <v>2093</v>
      </c>
      <c r="U106" s="149"/>
      <c r="V106" s="482"/>
      <c r="W106" s="482"/>
      <c r="X106" s="482"/>
      <c r="Y106" s="482" t="s">
        <v>2092</v>
      </c>
      <c r="Z106" s="482"/>
      <c r="AA106" s="191"/>
      <c r="AB106" s="190"/>
      <c r="AC106" s="149" t="s">
        <v>2093</v>
      </c>
      <c r="AD106" s="149"/>
      <c r="AE106" s="482"/>
      <c r="AF106" s="482"/>
      <c r="AG106" s="482"/>
      <c r="AH106" s="482" t="s">
        <v>2092</v>
      </c>
      <c r="AI106" s="482"/>
      <c r="AJ106" s="165"/>
      <c r="AK106" s="151"/>
      <c r="AL106" s="167"/>
      <c r="AM106" s="4"/>
      <c r="AS106" s="220"/>
      <c r="AT106" s="223" t="str">
        <f>IF(OR(AND(J$84="",COUNTA(M106)=1),AND(S$84="",COUNTA(V106)=1),
AND(AB$84="",COUNTA(AE106)=1)),"棟番号を入力してください。","")</f>
        <v/>
      </c>
    </row>
    <row r="107" spans="1:47" ht="3.95"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3.95"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3.1" customHeight="1">
      <c r="A109" s="491" t="s">
        <v>2425</v>
      </c>
      <c r="B109" s="483"/>
      <c r="C109" s="483"/>
      <c r="D109" s="483"/>
      <c r="E109" s="483"/>
      <c r="F109" s="483"/>
      <c r="G109" s="483"/>
      <c r="H109" s="483"/>
      <c r="I109" s="483"/>
      <c r="J109" s="483"/>
      <c r="K109" s="483"/>
      <c r="L109" s="483"/>
      <c r="M109" s="483"/>
      <c r="N109" s="483"/>
      <c r="O109" s="483"/>
      <c r="P109" s="259"/>
      <c r="R109" s="484"/>
      <c r="S109" s="485"/>
      <c r="T109" s="485"/>
      <c r="U109" s="485"/>
      <c r="V109" s="485"/>
      <c r="W109" s="485"/>
      <c r="X109" s="485"/>
      <c r="Y109" s="485"/>
      <c r="Z109" s="485"/>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4500000000000002"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3.95"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483" t="s">
        <v>50</v>
      </c>
      <c r="B112" s="483"/>
      <c r="C112" s="483"/>
      <c r="D112" s="483"/>
      <c r="E112" s="483"/>
      <c r="F112" s="483"/>
      <c r="G112" s="483"/>
      <c r="H112" s="483"/>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4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64" t="s">
        <v>2245</v>
      </c>
      <c r="C116" s="439"/>
      <c r="D116" s="439"/>
      <c r="E116" s="439"/>
      <c r="F116" s="439"/>
      <c r="G116" s="439"/>
      <c r="H116" s="439"/>
      <c r="I116" s="439"/>
      <c r="J116" s="434"/>
      <c r="K116" s="435"/>
      <c r="L116" s="435"/>
      <c r="M116" s="435"/>
      <c r="N116" s="435"/>
      <c r="O116" s="435"/>
      <c r="P116" s="440"/>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0.95" customHeight="1">
      <c r="A117" s="166"/>
      <c r="B117" s="492" t="s">
        <v>2250</v>
      </c>
      <c r="C117" s="493"/>
      <c r="D117" s="493"/>
      <c r="E117" s="493"/>
      <c r="F117" s="493"/>
      <c r="G117" s="493"/>
      <c r="H117" s="493"/>
      <c r="I117" s="572"/>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00000000000001" customHeight="1">
      <c r="A118" s="166"/>
      <c r="B118" s="497" t="s">
        <v>2251</v>
      </c>
      <c r="C118" s="498"/>
      <c r="D118" s="498"/>
      <c r="E118" s="498"/>
      <c r="F118" s="498"/>
      <c r="G118" s="498"/>
      <c r="H118" s="498"/>
      <c r="I118" s="499"/>
      <c r="J118" s="162"/>
      <c r="K118" s="173" t="s">
        <v>54</v>
      </c>
      <c r="L118" s="173"/>
      <c r="M118" s="173"/>
      <c r="N118" s="173"/>
      <c r="O118" s="173"/>
      <c r="P118" s="173"/>
      <c r="Q118" s="148"/>
      <c r="R118" s="148"/>
      <c r="S118" s="430" t="s">
        <v>55</v>
      </c>
      <c r="T118" s="430"/>
      <c r="U118" s="430"/>
      <c r="V118" s="430"/>
      <c r="W118" s="430"/>
      <c r="X118" s="148"/>
      <c r="Y118" s="148"/>
      <c r="Z118" s="430" t="s">
        <v>56</v>
      </c>
      <c r="AA118" s="430"/>
      <c r="AB118" s="430"/>
      <c r="AC118" s="430"/>
      <c r="AD118" s="430"/>
      <c r="AE118" s="430"/>
      <c r="AF118" s="430"/>
      <c r="AG118" s="430"/>
      <c r="AH118" s="430"/>
      <c r="AI118" s="431"/>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66"/>
      <c r="B119" s="500"/>
      <c r="C119" s="501"/>
      <c r="D119" s="501"/>
      <c r="E119" s="501"/>
      <c r="F119" s="501"/>
      <c r="G119" s="501"/>
      <c r="H119" s="501"/>
      <c r="I119" s="502"/>
      <c r="J119" s="164"/>
      <c r="K119" s="459" t="s">
        <v>57</v>
      </c>
      <c r="L119" s="459"/>
      <c r="M119" s="459"/>
      <c r="N119" s="459"/>
      <c r="O119" s="459"/>
      <c r="P119" s="459"/>
      <c r="Q119" s="459"/>
      <c r="R119" s="459"/>
      <c r="S119" s="149"/>
      <c r="T119" s="149"/>
      <c r="U119" s="459" t="s">
        <v>58</v>
      </c>
      <c r="V119" s="459"/>
      <c r="W119" s="459"/>
      <c r="X119" s="45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00000000000001" customHeight="1">
      <c r="A120" s="166"/>
      <c r="B120" s="511" t="s">
        <v>2252</v>
      </c>
      <c r="C120" s="496"/>
      <c r="D120" s="496"/>
      <c r="E120" s="496"/>
      <c r="F120" s="496"/>
      <c r="G120" s="496"/>
      <c r="H120" s="496"/>
      <c r="I120" s="503"/>
      <c r="J120" s="168"/>
      <c r="K120" s="439" t="s">
        <v>59</v>
      </c>
      <c r="L120" s="439"/>
      <c r="M120" s="439"/>
      <c r="N120" s="439"/>
      <c r="O120" s="439"/>
      <c r="P120" s="268"/>
      <c r="Q120" s="169"/>
      <c r="R120" s="496" t="s">
        <v>60</v>
      </c>
      <c r="S120" s="496"/>
      <c r="T120" s="496"/>
      <c r="U120" s="496"/>
      <c r="V120" s="496"/>
      <c r="W120" s="496"/>
      <c r="X120" s="169"/>
      <c r="Y120" s="439" t="s">
        <v>61</v>
      </c>
      <c r="Z120" s="439"/>
      <c r="AA120" s="439"/>
      <c r="AB120" s="439"/>
      <c r="AC120" s="439"/>
      <c r="AD120" s="465"/>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00000000000001" customHeight="1">
      <c r="A121" s="166"/>
      <c r="B121" s="464" t="s">
        <v>2253</v>
      </c>
      <c r="C121" s="439"/>
      <c r="D121" s="439"/>
      <c r="E121" s="439"/>
      <c r="F121" s="439"/>
      <c r="G121" s="439"/>
      <c r="H121" s="439"/>
      <c r="I121" s="465"/>
      <c r="J121" s="168"/>
      <c r="K121" s="439" t="s">
        <v>62</v>
      </c>
      <c r="L121" s="439"/>
      <c r="M121" s="439"/>
      <c r="N121" s="439"/>
      <c r="O121" s="439"/>
      <c r="P121" s="268"/>
      <c r="Q121" s="169"/>
      <c r="R121" s="439" t="s">
        <v>63</v>
      </c>
      <c r="S121" s="439"/>
      <c r="T121" s="439"/>
      <c r="U121" s="439"/>
      <c r="V121" s="439"/>
      <c r="W121" s="439"/>
      <c r="X121" s="169"/>
      <c r="Y121" s="496" t="s">
        <v>64</v>
      </c>
      <c r="Z121" s="496"/>
      <c r="AA121" s="496"/>
      <c r="AB121" s="496"/>
      <c r="AC121" s="496"/>
      <c r="AD121" s="503"/>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66"/>
      <c r="B122" s="464" t="s">
        <v>2254</v>
      </c>
      <c r="C122" s="439"/>
      <c r="D122" s="439"/>
      <c r="E122" s="439"/>
      <c r="F122" s="439"/>
      <c r="G122" s="439"/>
      <c r="H122" s="439"/>
      <c r="I122" s="465"/>
      <c r="J122" s="162"/>
      <c r="K122" s="496" t="s">
        <v>65</v>
      </c>
      <c r="L122" s="496"/>
      <c r="M122" s="496"/>
      <c r="N122" s="496"/>
      <c r="O122" s="496"/>
      <c r="P122" s="496"/>
      <c r="Q122" s="148"/>
      <c r="R122" s="430" t="s">
        <v>66</v>
      </c>
      <c r="S122" s="430"/>
      <c r="T122" s="430"/>
      <c r="U122" s="430"/>
      <c r="V122" s="430"/>
      <c r="W122" s="430"/>
      <c r="X122" s="148"/>
      <c r="Y122" s="430" t="s">
        <v>67</v>
      </c>
      <c r="Z122" s="430"/>
      <c r="AA122" s="430"/>
      <c r="AB122" s="430"/>
      <c r="AC122" s="430"/>
      <c r="AD122" s="163"/>
      <c r="AE122" s="483"/>
      <c r="AF122" s="483"/>
      <c r="AG122" s="483"/>
      <c r="AH122" s="483"/>
      <c r="AI122" s="483"/>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00000000000001" customHeight="1">
      <c r="A123" s="166"/>
      <c r="B123" s="464" t="s">
        <v>2255</v>
      </c>
      <c r="C123" s="439"/>
      <c r="D123" s="439"/>
      <c r="E123" s="439"/>
      <c r="F123" s="439"/>
      <c r="G123" s="439"/>
      <c r="H123" s="439"/>
      <c r="I123" s="465"/>
      <c r="J123" s="168"/>
      <c r="K123" s="439" t="s">
        <v>68</v>
      </c>
      <c r="L123" s="439"/>
      <c r="M123" s="439"/>
      <c r="N123" s="439"/>
      <c r="O123" s="439"/>
      <c r="P123" s="573"/>
      <c r="Q123" s="186"/>
      <c r="R123" s="439" t="s">
        <v>69</v>
      </c>
      <c r="S123" s="439"/>
      <c r="T123" s="439"/>
      <c r="U123" s="439"/>
      <c r="V123" s="439"/>
      <c r="W123" s="169"/>
      <c r="X123" s="186"/>
      <c r="Y123" s="439" t="s">
        <v>70</v>
      </c>
      <c r="Z123" s="439"/>
      <c r="AA123" s="439"/>
      <c r="AB123" s="439"/>
      <c r="AC123" s="439"/>
      <c r="AD123" s="169"/>
      <c r="AE123" s="188"/>
      <c r="AF123" s="430" t="s">
        <v>71</v>
      </c>
      <c r="AG123" s="430"/>
      <c r="AH123" s="430"/>
      <c r="AI123" s="430"/>
      <c r="AJ123" s="43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00000000000001" customHeight="1">
      <c r="A124" s="166"/>
      <c r="B124" s="464" t="s">
        <v>2256</v>
      </c>
      <c r="C124" s="439"/>
      <c r="D124" s="439"/>
      <c r="E124" s="439"/>
      <c r="F124" s="439"/>
      <c r="G124" s="439"/>
      <c r="H124" s="439"/>
      <c r="I124" s="465"/>
      <c r="J124" s="486"/>
      <c r="K124" s="438"/>
      <c r="L124" s="438"/>
      <c r="M124" s="438"/>
      <c r="N124" s="438"/>
      <c r="O124" s="169" t="s">
        <v>72</v>
      </c>
      <c r="P124" s="169"/>
      <c r="Q124" s="437"/>
      <c r="R124" s="438"/>
      <c r="S124" s="438"/>
      <c r="T124" s="438"/>
      <c r="U124" s="438"/>
      <c r="V124" s="169" t="s">
        <v>72</v>
      </c>
      <c r="W124" s="169"/>
      <c r="X124" s="437"/>
      <c r="Y124" s="438"/>
      <c r="Z124" s="438"/>
      <c r="AA124" s="438"/>
      <c r="AB124" s="438"/>
      <c r="AC124" s="169" t="s">
        <v>72</v>
      </c>
      <c r="AD124" s="169"/>
      <c r="AE124" s="437"/>
      <c r="AF124" s="438"/>
      <c r="AG124" s="438"/>
      <c r="AH124" s="438"/>
      <c r="AI124" s="438"/>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74" t="s">
        <v>2257</v>
      </c>
      <c r="C125" s="574"/>
      <c r="D125" s="574"/>
      <c r="E125" s="574"/>
      <c r="F125" s="574"/>
      <c r="G125" s="574"/>
      <c r="H125" s="574"/>
      <c r="I125" s="574"/>
      <c r="J125" s="441"/>
      <c r="K125" s="433"/>
      <c r="L125" s="433"/>
      <c r="M125" s="433"/>
      <c r="N125" s="433"/>
      <c r="O125" s="169" t="s">
        <v>47</v>
      </c>
      <c r="P125" s="169"/>
      <c r="Q125" s="432"/>
      <c r="R125" s="433"/>
      <c r="S125" s="433"/>
      <c r="T125" s="433"/>
      <c r="U125" s="433"/>
      <c r="V125" s="169" t="s">
        <v>47</v>
      </c>
      <c r="W125" s="169"/>
      <c r="X125" s="432"/>
      <c r="Y125" s="433"/>
      <c r="Z125" s="433"/>
      <c r="AA125" s="433"/>
      <c r="AB125" s="433"/>
      <c r="AC125" s="169" t="s">
        <v>47</v>
      </c>
      <c r="AD125" s="169"/>
      <c r="AE125" s="432"/>
      <c r="AF125" s="433"/>
      <c r="AG125" s="433"/>
      <c r="AH125" s="433"/>
      <c r="AI125" s="433"/>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3.95"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3.95"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64" t="s">
        <v>2245</v>
      </c>
      <c r="C128" s="439"/>
      <c r="D128" s="439"/>
      <c r="E128" s="439"/>
      <c r="F128" s="439"/>
      <c r="G128" s="439"/>
      <c r="H128" s="439"/>
      <c r="I128" s="439"/>
      <c r="J128" s="434"/>
      <c r="K128" s="435"/>
      <c r="L128" s="435"/>
      <c r="M128" s="435"/>
      <c r="N128" s="435"/>
      <c r="O128" s="435"/>
      <c r="P128" s="440"/>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0.95" customHeight="1">
      <c r="A129" s="166"/>
      <c r="B129" s="492" t="s">
        <v>2250</v>
      </c>
      <c r="C129" s="493"/>
      <c r="D129" s="493"/>
      <c r="E129" s="493"/>
      <c r="F129" s="493"/>
      <c r="G129" s="493"/>
      <c r="H129" s="493"/>
      <c r="I129" s="572"/>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00000000000001" customHeight="1">
      <c r="A130" s="166"/>
      <c r="B130" s="497" t="s">
        <v>2251</v>
      </c>
      <c r="C130" s="498"/>
      <c r="D130" s="498"/>
      <c r="E130" s="498"/>
      <c r="F130" s="498"/>
      <c r="G130" s="498"/>
      <c r="H130" s="498"/>
      <c r="I130" s="499"/>
      <c r="J130" s="162"/>
      <c r="K130" s="173" t="s">
        <v>54</v>
      </c>
      <c r="L130" s="173"/>
      <c r="M130" s="173"/>
      <c r="N130" s="173"/>
      <c r="O130" s="173"/>
      <c r="P130" s="173"/>
      <c r="Q130" s="148"/>
      <c r="R130" s="148"/>
      <c r="S130" s="575" t="s">
        <v>2407</v>
      </c>
      <c r="T130" s="575"/>
      <c r="U130" s="575"/>
      <c r="V130" s="575"/>
      <c r="W130" s="575"/>
      <c r="X130" s="148"/>
      <c r="Y130" s="148"/>
      <c r="Z130" s="430" t="s">
        <v>56</v>
      </c>
      <c r="AA130" s="430"/>
      <c r="AB130" s="430"/>
      <c r="AC130" s="430"/>
      <c r="AD130" s="430"/>
      <c r="AE130" s="430"/>
      <c r="AF130" s="430"/>
      <c r="AG130" s="430"/>
      <c r="AH130" s="430"/>
      <c r="AI130" s="431"/>
      <c r="AJ130" s="151"/>
      <c r="AK130" s="151"/>
      <c r="AL130" s="167"/>
      <c r="AN130" s="8" t="b">
        <v>0</v>
      </c>
      <c r="AO130" s="8" t="b">
        <v>0</v>
      </c>
      <c r="AP130" s="8" t="b">
        <v>0</v>
      </c>
      <c r="AS130" s="220"/>
      <c r="AT130" s="223"/>
    </row>
    <row r="131" spans="1:46" ht="17.100000000000001" customHeight="1">
      <c r="A131" s="166"/>
      <c r="B131" s="500"/>
      <c r="C131" s="501"/>
      <c r="D131" s="501"/>
      <c r="E131" s="501"/>
      <c r="F131" s="501"/>
      <c r="G131" s="501"/>
      <c r="H131" s="501"/>
      <c r="I131" s="502"/>
      <c r="J131" s="164"/>
      <c r="K131" s="459" t="s">
        <v>57</v>
      </c>
      <c r="L131" s="459"/>
      <c r="M131" s="459"/>
      <c r="N131" s="459"/>
      <c r="O131" s="459"/>
      <c r="P131" s="459"/>
      <c r="Q131" s="459"/>
      <c r="R131" s="459"/>
      <c r="S131" s="149"/>
      <c r="T131" s="149"/>
      <c r="U131" s="459" t="s">
        <v>58</v>
      </c>
      <c r="V131" s="459"/>
      <c r="W131" s="459"/>
      <c r="X131" s="45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00000000000001" customHeight="1">
      <c r="A132" s="166"/>
      <c r="B132" s="511" t="s">
        <v>2252</v>
      </c>
      <c r="C132" s="496"/>
      <c r="D132" s="496"/>
      <c r="E132" s="496"/>
      <c r="F132" s="496"/>
      <c r="G132" s="496"/>
      <c r="H132" s="496"/>
      <c r="I132" s="503"/>
      <c r="J132" s="168"/>
      <c r="K132" s="439" t="s">
        <v>59</v>
      </c>
      <c r="L132" s="439"/>
      <c r="M132" s="439"/>
      <c r="N132" s="439"/>
      <c r="O132" s="439"/>
      <c r="P132" s="268"/>
      <c r="Q132" s="169"/>
      <c r="R132" s="496" t="s">
        <v>60</v>
      </c>
      <c r="S132" s="496"/>
      <c r="T132" s="496"/>
      <c r="U132" s="496"/>
      <c r="V132" s="496"/>
      <c r="W132" s="496"/>
      <c r="X132" s="169"/>
      <c r="Y132" s="439" t="s">
        <v>61</v>
      </c>
      <c r="Z132" s="439"/>
      <c r="AA132" s="439"/>
      <c r="AB132" s="439"/>
      <c r="AC132" s="439"/>
      <c r="AD132" s="465"/>
      <c r="AE132" s="151"/>
      <c r="AF132" s="151"/>
      <c r="AG132" s="151"/>
      <c r="AH132" s="151"/>
      <c r="AI132" s="269"/>
      <c r="AJ132" s="151"/>
      <c r="AK132" s="151"/>
      <c r="AL132" s="167"/>
      <c r="AN132" s="8" t="b">
        <v>0</v>
      </c>
      <c r="AO132" s="8" t="b">
        <v>0</v>
      </c>
      <c r="AP132" s="8" t="b">
        <v>0</v>
      </c>
      <c r="AS132" s="220"/>
      <c r="AT132" s="223"/>
    </row>
    <row r="133" spans="1:46" ht="17.100000000000001" customHeight="1">
      <c r="A133" s="166"/>
      <c r="B133" s="464" t="s">
        <v>2253</v>
      </c>
      <c r="C133" s="439"/>
      <c r="D133" s="439"/>
      <c r="E133" s="439"/>
      <c r="F133" s="439"/>
      <c r="G133" s="439"/>
      <c r="H133" s="439"/>
      <c r="I133" s="465"/>
      <c r="J133" s="168"/>
      <c r="K133" s="439" t="s">
        <v>62</v>
      </c>
      <c r="L133" s="439"/>
      <c r="M133" s="439"/>
      <c r="N133" s="439"/>
      <c r="O133" s="439"/>
      <c r="P133" s="268"/>
      <c r="Q133" s="169"/>
      <c r="R133" s="439" t="s">
        <v>63</v>
      </c>
      <c r="S133" s="439"/>
      <c r="T133" s="439"/>
      <c r="U133" s="439"/>
      <c r="V133" s="439"/>
      <c r="W133" s="439"/>
      <c r="X133" s="169"/>
      <c r="Y133" s="496" t="s">
        <v>64</v>
      </c>
      <c r="Z133" s="496"/>
      <c r="AA133" s="496"/>
      <c r="AB133" s="496"/>
      <c r="AC133" s="496"/>
      <c r="AD133" s="503"/>
      <c r="AE133" s="151"/>
      <c r="AF133" s="151"/>
      <c r="AG133" s="151"/>
      <c r="AH133" s="151"/>
      <c r="AI133" s="269"/>
      <c r="AJ133" s="151"/>
      <c r="AK133" s="151"/>
      <c r="AL133" s="167"/>
      <c r="AM133" s="4"/>
      <c r="AN133" s="8" t="b">
        <v>0</v>
      </c>
      <c r="AO133" s="8" t="b">
        <v>0</v>
      </c>
      <c r="AP133" s="8" t="b">
        <v>0</v>
      </c>
      <c r="AS133" s="220"/>
      <c r="AT133" s="223"/>
    </row>
    <row r="134" spans="1:46" ht="17.100000000000001" customHeight="1">
      <c r="A134" s="166"/>
      <c r="B134" s="464" t="s">
        <v>2254</v>
      </c>
      <c r="C134" s="439"/>
      <c r="D134" s="439"/>
      <c r="E134" s="439"/>
      <c r="F134" s="439"/>
      <c r="G134" s="439"/>
      <c r="H134" s="439"/>
      <c r="I134" s="465"/>
      <c r="J134" s="162"/>
      <c r="K134" s="496" t="s">
        <v>65</v>
      </c>
      <c r="L134" s="496"/>
      <c r="M134" s="496"/>
      <c r="N134" s="496"/>
      <c r="O134" s="496"/>
      <c r="P134" s="496"/>
      <c r="Q134" s="148"/>
      <c r="R134" s="430" t="s">
        <v>66</v>
      </c>
      <c r="S134" s="430"/>
      <c r="T134" s="430"/>
      <c r="U134" s="430"/>
      <c r="V134" s="430"/>
      <c r="W134" s="430"/>
      <c r="X134" s="148"/>
      <c r="Y134" s="430" t="s">
        <v>67</v>
      </c>
      <c r="Z134" s="430"/>
      <c r="AA134" s="430"/>
      <c r="AB134" s="430"/>
      <c r="AC134" s="430"/>
      <c r="AD134" s="163"/>
      <c r="AE134" s="483"/>
      <c r="AF134" s="483"/>
      <c r="AG134" s="483"/>
      <c r="AH134" s="483"/>
      <c r="AI134" s="483"/>
      <c r="AJ134" s="151"/>
      <c r="AK134" s="151"/>
      <c r="AL134" s="167"/>
      <c r="AM134" s="4"/>
      <c r="AN134" s="8" t="b">
        <v>0</v>
      </c>
      <c r="AO134" s="8" t="b">
        <v>0</v>
      </c>
      <c r="AP134" s="8" t="b">
        <v>0</v>
      </c>
      <c r="AS134" s="220"/>
      <c r="AT134" s="321"/>
    </row>
    <row r="135" spans="1:46" ht="17.100000000000001" customHeight="1">
      <c r="A135" s="166"/>
      <c r="B135" s="464" t="s">
        <v>2255</v>
      </c>
      <c r="C135" s="439"/>
      <c r="D135" s="439"/>
      <c r="E135" s="439"/>
      <c r="F135" s="439"/>
      <c r="G135" s="439"/>
      <c r="H135" s="439"/>
      <c r="I135" s="465"/>
      <c r="J135" s="168"/>
      <c r="K135" s="439" t="s">
        <v>68</v>
      </c>
      <c r="L135" s="439"/>
      <c r="M135" s="439"/>
      <c r="N135" s="439"/>
      <c r="O135" s="439"/>
      <c r="P135" s="573"/>
      <c r="Q135" s="186"/>
      <c r="R135" s="439" t="s">
        <v>69</v>
      </c>
      <c r="S135" s="439"/>
      <c r="T135" s="439"/>
      <c r="U135" s="439"/>
      <c r="V135" s="439"/>
      <c r="W135" s="169"/>
      <c r="X135" s="186"/>
      <c r="Y135" s="439" t="s">
        <v>70</v>
      </c>
      <c r="Z135" s="439"/>
      <c r="AA135" s="439"/>
      <c r="AB135" s="439"/>
      <c r="AC135" s="439"/>
      <c r="AD135" s="169"/>
      <c r="AE135" s="188"/>
      <c r="AF135" s="430" t="s">
        <v>71</v>
      </c>
      <c r="AG135" s="430"/>
      <c r="AH135" s="430"/>
      <c r="AI135" s="430"/>
      <c r="AJ135" s="430"/>
      <c r="AK135" s="231"/>
      <c r="AL135" s="206"/>
      <c r="AM135" s="236"/>
      <c r="AN135" s="8" t="b">
        <v>0</v>
      </c>
      <c r="AO135" s="8" t="b">
        <v>0</v>
      </c>
      <c r="AP135" s="8" t="b">
        <v>0</v>
      </c>
      <c r="AQ135" s="8" t="b">
        <v>0</v>
      </c>
      <c r="AS135" s="220"/>
      <c r="AT135" s="223"/>
    </row>
    <row r="136" spans="1:46" ht="20.100000000000001" customHeight="1">
      <c r="A136" s="166"/>
      <c r="B136" s="464" t="s">
        <v>2256</v>
      </c>
      <c r="C136" s="439"/>
      <c r="D136" s="439"/>
      <c r="E136" s="439"/>
      <c r="F136" s="439"/>
      <c r="G136" s="439"/>
      <c r="H136" s="439"/>
      <c r="I136" s="465"/>
      <c r="J136" s="434"/>
      <c r="K136" s="435"/>
      <c r="L136" s="435"/>
      <c r="M136" s="435"/>
      <c r="N136" s="435"/>
      <c r="O136" s="169" t="s">
        <v>72</v>
      </c>
      <c r="P136" s="169"/>
      <c r="Q136" s="436"/>
      <c r="R136" s="435"/>
      <c r="S136" s="435"/>
      <c r="T136" s="435"/>
      <c r="U136" s="435"/>
      <c r="V136" s="169" t="s">
        <v>72</v>
      </c>
      <c r="W136" s="169"/>
      <c r="X136" s="436"/>
      <c r="Y136" s="435"/>
      <c r="Z136" s="435"/>
      <c r="AA136" s="435"/>
      <c r="AB136" s="435"/>
      <c r="AC136" s="169" t="s">
        <v>72</v>
      </c>
      <c r="AD136" s="169"/>
      <c r="AE136" s="437"/>
      <c r="AF136" s="438"/>
      <c r="AG136" s="438"/>
      <c r="AH136" s="438"/>
      <c r="AI136" s="438"/>
      <c r="AJ136" s="173" t="s">
        <v>72</v>
      </c>
      <c r="AK136" s="173"/>
      <c r="AL136" s="207"/>
      <c r="AM136" s="4"/>
      <c r="AS136" s="220"/>
      <c r="AT136" s="223"/>
    </row>
    <row r="137" spans="1:46" ht="27" customHeight="1">
      <c r="A137" s="166"/>
      <c r="B137" s="494" t="s">
        <v>2257</v>
      </c>
      <c r="C137" s="495"/>
      <c r="D137" s="495"/>
      <c r="E137" s="495"/>
      <c r="F137" s="495"/>
      <c r="G137" s="495"/>
      <c r="H137" s="495"/>
      <c r="I137" s="504"/>
      <c r="J137" s="441"/>
      <c r="K137" s="433"/>
      <c r="L137" s="433"/>
      <c r="M137" s="433"/>
      <c r="N137" s="433"/>
      <c r="O137" s="169" t="s">
        <v>47</v>
      </c>
      <c r="P137" s="169"/>
      <c r="Q137" s="432"/>
      <c r="R137" s="433"/>
      <c r="S137" s="433"/>
      <c r="T137" s="433"/>
      <c r="U137" s="433"/>
      <c r="V137" s="169" t="s">
        <v>47</v>
      </c>
      <c r="W137" s="169"/>
      <c r="X137" s="432"/>
      <c r="Y137" s="433"/>
      <c r="Z137" s="433"/>
      <c r="AA137" s="433"/>
      <c r="AB137" s="433"/>
      <c r="AC137" s="169" t="s">
        <v>47</v>
      </c>
      <c r="AD137" s="169"/>
      <c r="AE137" s="432"/>
      <c r="AF137" s="433"/>
      <c r="AG137" s="433"/>
      <c r="AH137" s="433"/>
      <c r="AI137" s="433"/>
      <c r="AJ137" s="169" t="s">
        <v>47</v>
      </c>
      <c r="AK137" s="169"/>
      <c r="AL137" s="206"/>
      <c r="AM137" s="4"/>
      <c r="AS137" s="220"/>
      <c r="AT137" s="223"/>
    </row>
    <row r="138" spans="1:46" ht="3.95"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3.95"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64" t="s">
        <v>2245</v>
      </c>
      <c r="C140" s="439"/>
      <c r="D140" s="439"/>
      <c r="E140" s="439"/>
      <c r="F140" s="439"/>
      <c r="G140" s="439"/>
      <c r="H140" s="439"/>
      <c r="I140" s="439"/>
      <c r="J140" s="434"/>
      <c r="K140" s="435"/>
      <c r="L140" s="435"/>
      <c r="M140" s="435"/>
      <c r="N140" s="435"/>
      <c r="O140" s="435"/>
      <c r="P140" s="440"/>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0.95" customHeight="1">
      <c r="A141" s="166"/>
      <c r="B141" s="492" t="s">
        <v>2250</v>
      </c>
      <c r="C141" s="493"/>
      <c r="D141" s="493"/>
      <c r="E141" s="493"/>
      <c r="F141" s="493"/>
      <c r="G141" s="493"/>
      <c r="H141" s="493"/>
      <c r="I141" s="572"/>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00000000000001" customHeight="1">
      <c r="A142" s="166"/>
      <c r="B142" s="497" t="s">
        <v>2251</v>
      </c>
      <c r="C142" s="498"/>
      <c r="D142" s="498"/>
      <c r="E142" s="498"/>
      <c r="F142" s="498"/>
      <c r="G142" s="498"/>
      <c r="H142" s="498"/>
      <c r="I142" s="499"/>
      <c r="J142" s="162"/>
      <c r="K142" s="173" t="s">
        <v>54</v>
      </c>
      <c r="L142" s="173"/>
      <c r="M142" s="173"/>
      <c r="N142" s="173"/>
      <c r="O142" s="173"/>
      <c r="P142" s="173"/>
      <c r="Q142" s="148"/>
      <c r="R142" s="148"/>
      <c r="S142" s="430" t="s">
        <v>55</v>
      </c>
      <c r="T142" s="430"/>
      <c r="U142" s="430"/>
      <c r="V142" s="430"/>
      <c r="W142" s="430"/>
      <c r="X142" s="148"/>
      <c r="Y142" s="148"/>
      <c r="Z142" s="430" t="s">
        <v>56</v>
      </c>
      <c r="AA142" s="430"/>
      <c r="AB142" s="430"/>
      <c r="AC142" s="430"/>
      <c r="AD142" s="430"/>
      <c r="AE142" s="430"/>
      <c r="AF142" s="430"/>
      <c r="AG142" s="430"/>
      <c r="AH142" s="430"/>
      <c r="AI142" s="431"/>
      <c r="AJ142" s="151"/>
      <c r="AK142" s="151"/>
      <c r="AL142" s="167"/>
      <c r="AM142" s="4" t="str">
        <f>IF(AND($AN$87=TRUE,COUNTIF(AN142:AP142,TRUE)=0),"未入力",IF(COUNTIF(AN142:AP142,TRUE)=2,"複数選択",""))</f>
        <v/>
      </c>
      <c r="AN142" s="8" t="b">
        <v>0</v>
      </c>
      <c r="AO142" s="8" t="b">
        <v>0</v>
      </c>
      <c r="AP142" s="8" t="b">
        <v>0</v>
      </c>
      <c r="AS142" s="220"/>
      <c r="AT142" s="223"/>
    </row>
    <row r="143" spans="1:46" ht="17.100000000000001" customHeight="1">
      <c r="A143" s="166"/>
      <c r="B143" s="500"/>
      <c r="C143" s="501"/>
      <c r="D143" s="501"/>
      <c r="E143" s="501"/>
      <c r="F143" s="501"/>
      <c r="G143" s="501"/>
      <c r="H143" s="501"/>
      <c r="I143" s="502"/>
      <c r="J143" s="164"/>
      <c r="K143" s="459" t="s">
        <v>57</v>
      </c>
      <c r="L143" s="459"/>
      <c r="M143" s="459"/>
      <c r="N143" s="459"/>
      <c r="O143" s="459"/>
      <c r="P143" s="459"/>
      <c r="Q143" s="459"/>
      <c r="R143" s="459"/>
      <c r="S143" s="149"/>
      <c r="T143" s="149"/>
      <c r="U143" s="459" t="s">
        <v>58</v>
      </c>
      <c r="V143" s="459"/>
      <c r="W143" s="459"/>
      <c r="X143" s="45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00000000000001" customHeight="1">
      <c r="A144" s="166"/>
      <c r="B144" s="511" t="s">
        <v>2252</v>
      </c>
      <c r="C144" s="496"/>
      <c r="D144" s="496"/>
      <c r="E144" s="496"/>
      <c r="F144" s="496"/>
      <c r="G144" s="496"/>
      <c r="H144" s="496"/>
      <c r="I144" s="503"/>
      <c r="J144" s="168"/>
      <c r="K144" s="439" t="s">
        <v>59</v>
      </c>
      <c r="L144" s="439"/>
      <c r="M144" s="439"/>
      <c r="N144" s="439"/>
      <c r="O144" s="439"/>
      <c r="P144" s="268"/>
      <c r="Q144" s="169"/>
      <c r="R144" s="496" t="s">
        <v>60</v>
      </c>
      <c r="S144" s="496"/>
      <c r="T144" s="496"/>
      <c r="U144" s="496"/>
      <c r="V144" s="496"/>
      <c r="W144" s="496"/>
      <c r="X144" s="169"/>
      <c r="Y144" s="439" t="s">
        <v>61</v>
      </c>
      <c r="Z144" s="439"/>
      <c r="AA144" s="439"/>
      <c r="AB144" s="439"/>
      <c r="AC144" s="439"/>
      <c r="AD144" s="465"/>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00000000000001" customHeight="1">
      <c r="A145" s="166"/>
      <c r="B145" s="464" t="s">
        <v>2253</v>
      </c>
      <c r="C145" s="439"/>
      <c r="D145" s="439"/>
      <c r="E145" s="439"/>
      <c r="F145" s="439"/>
      <c r="G145" s="439"/>
      <c r="H145" s="439"/>
      <c r="I145" s="465"/>
      <c r="J145" s="168"/>
      <c r="K145" s="439" t="s">
        <v>62</v>
      </c>
      <c r="L145" s="439"/>
      <c r="M145" s="439"/>
      <c r="N145" s="439"/>
      <c r="O145" s="439"/>
      <c r="P145" s="268"/>
      <c r="Q145" s="169"/>
      <c r="R145" s="439" t="s">
        <v>63</v>
      </c>
      <c r="S145" s="439"/>
      <c r="T145" s="439"/>
      <c r="U145" s="439"/>
      <c r="V145" s="439"/>
      <c r="W145" s="439"/>
      <c r="X145" s="169"/>
      <c r="Y145" s="496" t="s">
        <v>64</v>
      </c>
      <c r="Z145" s="496"/>
      <c r="AA145" s="496"/>
      <c r="AB145" s="496"/>
      <c r="AC145" s="496"/>
      <c r="AD145" s="503"/>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00000000000001" customHeight="1">
      <c r="A146" s="166"/>
      <c r="B146" s="464" t="s">
        <v>2254</v>
      </c>
      <c r="C146" s="439"/>
      <c r="D146" s="439"/>
      <c r="E146" s="439"/>
      <c r="F146" s="439"/>
      <c r="G146" s="439"/>
      <c r="H146" s="439"/>
      <c r="I146" s="465"/>
      <c r="J146" s="162"/>
      <c r="K146" s="496" t="s">
        <v>65</v>
      </c>
      <c r="L146" s="496"/>
      <c r="M146" s="496"/>
      <c r="N146" s="496"/>
      <c r="O146" s="496"/>
      <c r="P146" s="496"/>
      <c r="Q146" s="148"/>
      <c r="R146" s="430" t="s">
        <v>66</v>
      </c>
      <c r="S146" s="430"/>
      <c r="T146" s="430"/>
      <c r="U146" s="430"/>
      <c r="V146" s="430"/>
      <c r="W146" s="430"/>
      <c r="X146" s="148"/>
      <c r="Y146" s="430" t="s">
        <v>67</v>
      </c>
      <c r="Z146" s="430"/>
      <c r="AA146" s="430"/>
      <c r="AB146" s="430"/>
      <c r="AC146" s="430"/>
      <c r="AD146" s="163"/>
      <c r="AE146" s="483"/>
      <c r="AF146" s="483"/>
      <c r="AG146" s="483"/>
      <c r="AH146" s="483"/>
      <c r="AI146" s="483"/>
      <c r="AJ146" s="151"/>
      <c r="AK146" s="151"/>
      <c r="AL146" s="167"/>
      <c r="AM146" s="4" t="str">
        <f>IF(AND($AN$87=TRUE,N146=""),"未入力","")</f>
        <v/>
      </c>
      <c r="AN146" s="8" t="b">
        <v>0</v>
      </c>
      <c r="AO146" s="8" t="b">
        <v>0</v>
      </c>
      <c r="AP146" s="8" t="b">
        <v>0</v>
      </c>
      <c r="AS146" s="220"/>
      <c r="AT146" s="223"/>
    </row>
    <row r="147" spans="1:46" ht="17.100000000000001" customHeight="1">
      <c r="A147" s="166"/>
      <c r="B147" s="464" t="s">
        <v>2255</v>
      </c>
      <c r="C147" s="439"/>
      <c r="D147" s="439"/>
      <c r="E147" s="439"/>
      <c r="F147" s="439"/>
      <c r="G147" s="439"/>
      <c r="H147" s="439"/>
      <c r="I147" s="465"/>
      <c r="J147" s="168"/>
      <c r="K147" s="439" t="s">
        <v>68</v>
      </c>
      <c r="L147" s="439"/>
      <c r="M147" s="439"/>
      <c r="N147" s="439"/>
      <c r="O147" s="439"/>
      <c r="P147" s="573"/>
      <c r="Q147" s="186"/>
      <c r="R147" s="439" t="s">
        <v>69</v>
      </c>
      <c r="S147" s="439"/>
      <c r="T147" s="439"/>
      <c r="U147" s="439"/>
      <c r="V147" s="439"/>
      <c r="W147" s="169"/>
      <c r="X147" s="186"/>
      <c r="Y147" s="439" t="s">
        <v>70</v>
      </c>
      <c r="Z147" s="439"/>
      <c r="AA147" s="439"/>
      <c r="AB147" s="439"/>
      <c r="AC147" s="439"/>
      <c r="AD147" s="169"/>
      <c r="AE147" s="188"/>
      <c r="AF147" s="430" t="s">
        <v>71</v>
      </c>
      <c r="AG147" s="430"/>
      <c r="AH147" s="430"/>
      <c r="AI147" s="430"/>
      <c r="AJ147" s="430"/>
      <c r="AK147" s="231"/>
      <c r="AL147" s="206"/>
      <c r="AM147" s="4" t="str">
        <f>IF(AND($AN$87=TRUE,N147=""),"未入力","")</f>
        <v/>
      </c>
      <c r="AN147" s="8" t="b">
        <v>0</v>
      </c>
      <c r="AO147" s="8" t="b">
        <v>0</v>
      </c>
      <c r="AP147" s="8" t="b">
        <v>0</v>
      </c>
      <c r="AQ147" s="8" t="b">
        <v>0</v>
      </c>
      <c r="AS147" s="220"/>
      <c r="AT147" s="223"/>
    </row>
    <row r="148" spans="1:46" ht="20.100000000000001" customHeight="1">
      <c r="A148" s="166"/>
      <c r="B148" s="464" t="s">
        <v>2256</v>
      </c>
      <c r="C148" s="439"/>
      <c r="D148" s="439"/>
      <c r="E148" s="439"/>
      <c r="F148" s="439"/>
      <c r="G148" s="439"/>
      <c r="H148" s="439"/>
      <c r="I148" s="465"/>
      <c r="J148" s="434"/>
      <c r="K148" s="435"/>
      <c r="L148" s="435"/>
      <c r="M148" s="435"/>
      <c r="N148" s="435"/>
      <c r="O148" s="169" t="s">
        <v>72</v>
      </c>
      <c r="P148" s="169"/>
      <c r="Q148" s="436"/>
      <c r="R148" s="435"/>
      <c r="S148" s="435"/>
      <c r="T148" s="435"/>
      <c r="U148" s="435"/>
      <c r="V148" s="169" t="s">
        <v>72</v>
      </c>
      <c r="W148" s="169"/>
      <c r="X148" s="436"/>
      <c r="Y148" s="435"/>
      <c r="Z148" s="435"/>
      <c r="AA148" s="435"/>
      <c r="AB148" s="435"/>
      <c r="AC148" s="169" t="s">
        <v>72</v>
      </c>
      <c r="AD148" s="169"/>
      <c r="AE148" s="437"/>
      <c r="AF148" s="438"/>
      <c r="AG148" s="438"/>
      <c r="AH148" s="438"/>
      <c r="AI148" s="438"/>
      <c r="AJ148" s="173" t="s">
        <v>72</v>
      </c>
      <c r="AK148" s="173"/>
      <c r="AL148" s="207"/>
      <c r="AM148" s="4"/>
      <c r="AS148" s="220"/>
      <c r="AT148" s="223"/>
    </row>
    <row r="149" spans="1:46" ht="27" customHeight="1">
      <c r="A149" s="166"/>
      <c r="B149" s="567" t="s">
        <v>2257</v>
      </c>
      <c r="C149" s="568"/>
      <c r="D149" s="568"/>
      <c r="E149" s="568"/>
      <c r="F149" s="568"/>
      <c r="G149" s="568"/>
      <c r="H149" s="568"/>
      <c r="I149" s="576"/>
      <c r="J149" s="441"/>
      <c r="K149" s="433"/>
      <c r="L149" s="433"/>
      <c r="M149" s="433"/>
      <c r="N149" s="433"/>
      <c r="O149" s="169" t="s">
        <v>47</v>
      </c>
      <c r="P149" s="169"/>
      <c r="Q149" s="432"/>
      <c r="R149" s="433"/>
      <c r="S149" s="433"/>
      <c r="T149" s="433"/>
      <c r="U149" s="433"/>
      <c r="V149" s="169" t="s">
        <v>47</v>
      </c>
      <c r="W149" s="169"/>
      <c r="X149" s="432"/>
      <c r="Y149" s="433"/>
      <c r="Z149" s="433"/>
      <c r="AA149" s="433"/>
      <c r="AB149" s="433"/>
      <c r="AC149" s="169" t="s">
        <v>47</v>
      </c>
      <c r="AD149" s="169"/>
      <c r="AE149" s="432"/>
      <c r="AF149" s="433"/>
      <c r="AG149" s="433"/>
      <c r="AH149" s="433"/>
      <c r="AI149" s="433"/>
      <c r="AJ149" s="169" t="s">
        <v>47</v>
      </c>
      <c r="AK149" s="169"/>
      <c r="AL149" s="206"/>
      <c r="AM149" s="224"/>
      <c r="AN149" s="223"/>
      <c r="AO149" s="223"/>
      <c r="AP149" s="223"/>
      <c r="AQ149" s="223"/>
      <c r="AR149" s="223"/>
      <c r="AS149" s="220"/>
      <c r="AT149" s="223"/>
    </row>
    <row r="150" spans="1:46" ht="3.95"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3.95"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45" customHeight="1">
      <c r="A152" s="492" t="s">
        <v>2249</v>
      </c>
      <c r="B152" s="493"/>
      <c r="C152" s="493"/>
      <c r="D152" s="493"/>
      <c r="E152" s="493"/>
      <c r="F152" s="493"/>
      <c r="G152" s="493"/>
      <c r="H152" s="493"/>
      <c r="I152" s="493"/>
      <c r="J152" s="493"/>
      <c r="K152" s="493"/>
      <c r="L152" s="493"/>
      <c r="M152" s="493"/>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00000000000001" customHeight="1">
      <c r="A153" s="179" t="s">
        <v>2426</v>
      </c>
      <c r="B153" s="452" t="s">
        <v>2258</v>
      </c>
      <c r="C153" s="453"/>
      <c r="D153" s="453"/>
      <c r="E153" s="453"/>
      <c r="F153" s="453"/>
      <c r="G153" s="453"/>
      <c r="H153" s="453"/>
      <c r="I153" s="453"/>
      <c r="J153" s="453"/>
      <c r="K153" s="454"/>
      <c r="L153" s="487"/>
      <c r="M153" s="488"/>
      <c r="N153" s="488"/>
      <c r="O153" s="488"/>
      <c r="P153" s="488"/>
      <c r="Q153" s="488"/>
      <c r="R153" s="488"/>
      <c r="S153" s="488"/>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00000000000001" customHeight="1">
      <c r="A154" s="179" t="s">
        <v>2427</v>
      </c>
      <c r="B154" s="452" t="s">
        <v>2428</v>
      </c>
      <c r="C154" s="453"/>
      <c r="D154" s="453"/>
      <c r="E154" s="453"/>
      <c r="F154" s="453"/>
      <c r="G154" s="453"/>
      <c r="H154" s="453"/>
      <c r="I154" s="453"/>
      <c r="J154" s="453"/>
      <c r="K154" s="454"/>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00000000000001" customHeight="1">
      <c r="A155" s="179" t="s">
        <v>2429</v>
      </c>
      <c r="B155" s="452" t="s">
        <v>2430</v>
      </c>
      <c r="C155" s="453"/>
      <c r="D155" s="453"/>
      <c r="E155" s="453"/>
      <c r="F155" s="453"/>
      <c r="G155" s="453"/>
      <c r="H155" s="453"/>
      <c r="I155" s="453"/>
      <c r="J155" s="453"/>
      <c r="K155" s="454"/>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00000000000001" customHeight="1">
      <c r="A156" s="179" t="s">
        <v>2431</v>
      </c>
      <c r="B156" s="452" t="s">
        <v>2432</v>
      </c>
      <c r="C156" s="453"/>
      <c r="D156" s="453"/>
      <c r="E156" s="453"/>
      <c r="F156" s="453"/>
      <c r="G156" s="453"/>
      <c r="H156" s="453"/>
      <c r="I156" s="453"/>
      <c r="J156" s="453"/>
      <c r="K156" s="454"/>
      <c r="L156" s="455"/>
      <c r="M156" s="456"/>
      <c r="N156" s="456"/>
      <c r="O156" s="456"/>
      <c r="P156" s="456"/>
      <c r="Q156" s="446" t="s">
        <v>2231</v>
      </c>
      <c r="R156" s="446"/>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45" customHeight="1">
      <c r="A157" s="179" t="s">
        <v>2433</v>
      </c>
      <c r="B157" s="452" t="s">
        <v>2434</v>
      </c>
      <c r="C157" s="453"/>
      <c r="D157" s="453"/>
      <c r="E157" s="453"/>
      <c r="F157" s="453"/>
      <c r="G157" s="453"/>
      <c r="H157" s="453"/>
      <c r="I157" s="453"/>
      <c r="J157" s="453"/>
      <c r="K157" s="454"/>
      <c r="L157" s="455"/>
      <c r="M157" s="456"/>
      <c r="N157" s="456"/>
      <c r="O157" s="456"/>
      <c r="P157" s="456"/>
      <c r="Q157" s="446" t="s">
        <v>72</v>
      </c>
      <c r="R157" s="446"/>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00000000000001" customHeight="1">
      <c r="A158" s="179" t="s">
        <v>2435</v>
      </c>
      <c r="B158" s="452" t="s">
        <v>2436</v>
      </c>
      <c r="C158" s="453"/>
      <c r="D158" s="453"/>
      <c r="E158" s="453"/>
      <c r="F158" s="453"/>
      <c r="G158" s="453"/>
      <c r="H158" s="453"/>
      <c r="I158" s="453"/>
      <c r="J158" s="453"/>
      <c r="K158" s="454"/>
      <c r="L158" s="160"/>
      <c r="M158" s="453" t="s">
        <v>74</v>
      </c>
      <c r="N158" s="453"/>
      <c r="O158" s="453"/>
      <c r="P158" s="453"/>
      <c r="Q158" s="160"/>
      <c r="R158" s="453" t="s">
        <v>75</v>
      </c>
      <c r="S158" s="453"/>
      <c r="T158" s="453"/>
      <c r="U158" s="453"/>
      <c r="V158" s="160"/>
      <c r="W158" s="453" t="s">
        <v>70</v>
      </c>
      <c r="X158" s="453"/>
      <c r="Y158" s="453"/>
      <c r="Z158" s="453"/>
      <c r="AA158" s="453"/>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00000000000001" customHeight="1">
      <c r="A159" s="198"/>
      <c r="B159" s="469" t="s">
        <v>2437</v>
      </c>
      <c r="C159" s="470"/>
      <c r="D159" s="470"/>
      <c r="E159" s="470"/>
      <c r="F159" s="470"/>
      <c r="G159" s="470"/>
      <c r="H159" s="470"/>
      <c r="I159" s="470"/>
      <c r="J159" s="470"/>
      <c r="K159" s="471"/>
      <c r="L159" s="455"/>
      <c r="M159" s="456"/>
      <c r="N159" s="456"/>
      <c r="O159" s="456"/>
      <c r="P159" s="456"/>
      <c r="Q159" s="446" t="s">
        <v>47</v>
      </c>
      <c r="R159" s="446"/>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00000000000001" customHeight="1">
      <c r="A160" s="179" t="s">
        <v>2438</v>
      </c>
      <c r="B160" s="452" t="s">
        <v>2439</v>
      </c>
      <c r="C160" s="453"/>
      <c r="D160" s="453"/>
      <c r="E160" s="453"/>
      <c r="F160" s="453"/>
      <c r="G160" s="453"/>
      <c r="H160" s="453"/>
      <c r="I160" s="453"/>
      <c r="J160" s="453"/>
      <c r="K160" s="454"/>
      <c r="L160" s="455"/>
      <c r="M160" s="456"/>
      <c r="N160" s="456"/>
      <c r="O160" s="456"/>
      <c r="P160" s="456"/>
      <c r="Q160" s="446" t="s">
        <v>2315</v>
      </c>
      <c r="R160" s="446"/>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3.95"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42" t="s">
        <v>2453</v>
      </c>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253"/>
    </row>
    <row r="164" spans="1:44"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253"/>
    </row>
    <row r="165" spans="1:44"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253"/>
    </row>
    <row r="166" spans="1:44"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253"/>
    </row>
    <row r="167" spans="1:44" ht="15"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253"/>
    </row>
    <row r="168" spans="1:44" ht="15" customHeight="1">
      <c r="A168" s="442"/>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253"/>
    </row>
    <row r="169" spans="1:44"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253"/>
    </row>
    <row r="170" spans="1:44"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253"/>
    </row>
    <row r="171" spans="1:44"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253"/>
    </row>
    <row r="172" spans="1:44"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253"/>
    </row>
    <row r="173" spans="1:44"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253"/>
    </row>
    <row r="174" spans="1:44"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253"/>
    </row>
    <row r="175" spans="1:44"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253"/>
    </row>
    <row r="176" spans="1:44"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253"/>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253"/>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253"/>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253"/>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253"/>
    </row>
    <row r="181" spans="1:39" ht="9.6"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77" t="s">
        <v>2259</v>
      </c>
      <c r="C183" s="478"/>
      <c r="D183" s="478"/>
      <c r="E183" s="478"/>
      <c r="F183" s="478"/>
      <c r="G183" s="478"/>
      <c r="H183" s="478"/>
      <c r="I183" s="478"/>
      <c r="J183" s="478"/>
      <c r="K183" s="478"/>
      <c r="L183" s="478"/>
      <c r="M183" s="478"/>
      <c r="N183" s="478"/>
      <c r="O183" s="478"/>
      <c r="P183" s="478"/>
      <c r="Q183" s="478"/>
      <c r="R183" s="478"/>
      <c r="S183" s="478"/>
      <c r="T183" s="478"/>
      <c r="U183" s="478"/>
      <c r="V183" s="478"/>
      <c r="W183" s="478"/>
      <c r="X183" s="478"/>
      <c r="Y183" s="478"/>
      <c r="Z183" s="478"/>
      <c r="AA183" s="478"/>
      <c r="AB183" s="478"/>
      <c r="AC183" s="478"/>
      <c r="AD183" s="478"/>
      <c r="AE183" s="479"/>
      <c r="AF183" s="592" t="s">
        <v>2153</v>
      </c>
      <c r="AG183" s="446"/>
      <c r="AH183" s="446"/>
      <c r="AI183" s="446"/>
      <c r="AJ183" s="446"/>
      <c r="AK183" s="446"/>
      <c r="AL183" s="179"/>
      <c r="AM183" s="4"/>
    </row>
    <row r="184" spans="1:39" ht="27" customHeight="1">
      <c r="A184" s="4"/>
      <c r="B184" s="473" t="s">
        <v>2261</v>
      </c>
      <c r="C184" s="473"/>
      <c r="D184" s="473"/>
      <c r="E184" s="473"/>
      <c r="F184" s="473"/>
      <c r="G184" s="473"/>
      <c r="H184" s="473"/>
      <c r="I184" s="473"/>
      <c r="J184" s="473" t="s">
        <v>2263</v>
      </c>
      <c r="K184" s="473"/>
      <c r="L184" s="473"/>
      <c r="M184" s="473"/>
      <c r="N184" s="473"/>
      <c r="O184" s="473"/>
      <c r="P184" s="473"/>
      <c r="Q184" s="473"/>
      <c r="R184" s="473"/>
      <c r="S184" s="473"/>
      <c r="T184" s="473"/>
      <c r="U184" s="473"/>
      <c r="V184" s="473"/>
      <c r="W184" s="473"/>
      <c r="X184" s="473"/>
      <c r="Y184" s="473"/>
      <c r="Z184" s="473"/>
      <c r="AA184" s="473"/>
      <c r="AB184" s="473"/>
      <c r="AC184" s="473"/>
      <c r="AD184" s="473"/>
      <c r="AE184" s="473"/>
      <c r="AF184" s="477" t="s">
        <v>2264</v>
      </c>
      <c r="AG184" s="478"/>
      <c r="AH184" s="478"/>
      <c r="AI184" s="478"/>
      <c r="AJ184" s="478"/>
      <c r="AK184" s="478"/>
      <c r="AL184" s="202"/>
      <c r="AM184" s="4"/>
    </row>
    <row r="185" spans="1:39" ht="27" customHeight="1">
      <c r="A185" s="4"/>
      <c r="B185" s="473" t="s">
        <v>2262</v>
      </c>
      <c r="C185" s="473"/>
      <c r="D185" s="473"/>
      <c r="E185" s="473"/>
      <c r="F185" s="473"/>
      <c r="G185" s="473"/>
      <c r="H185" s="473"/>
      <c r="I185" s="473"/>
      <c r="J185" s="474" t="s">
        <v>2276</v>
      </c>
      <c r="K185" s="475"/>
      <c r="L185" s="475"/>
      <c r="M185" s="475"/>
      <c r="N185" s="475"/>
      <c r="O185" s="475"/>
      <c r="P185" s="475"/>
      <c r="Q185" s="475"/>
      <c r="R185" s="475"/>
      <c r="S185" s="475"/>
      <c r="T185" s="475"/>
      <c r="U185" s="475"/>
      <c r="V185" s="475"/>
      <c r="W185" s="475"/>
      <c r="X185" s="475"/>
      <c r="Y185" s="475"/>
      <c r="Z185" s="475"/>
      <c r="AA185" s="475"/>
      <c r="AB185" s="475"/>
      <c r="AC185" s="475"/>
      <c r="AD185" s="475"/>
      <c r="AE185" s="476"/>
      <c r="AF185" s="477" t="s">
        <v>2265</v>
      </c>
      <c r="AG185" s="478"/>
      <c r="AH185" s="478"/>
      <c r="AI185" s="478"/>
      <c r="AJ185" s="478"/>
      <c r="AK185" s="478"/>
      <c r="AL185" s="202"/>
      <c r="AM185" s="4"/>
    </row>
    <row r="186" spans="1:39" ht="24" customHeight="1">
      <c r="A186" s="581" t="s">
        <v>2440</v>
      </c>
      <c r="B186" s="581"/>
      <c r="C186" s="581"/>
      <c r="D186" s="581"/>
      <c r="E186" s="581"/>
      <c r="F186" s="581"/>
      <c r="G186" s="581"/>
      <c r="H186" s="581"/>
      <c r="I186" s="581"/>
      <c r="J186" s="581"/>
      <c r="K186" s="581"/>
      <c r="L186" s="581"/>
      <c r="M186" s="581"/>
      <c r="N186" s="581"/>
      <c r="O186" s="581"/>
      <c r="P186" s="581"/>
      <c r="Q186" s="581"/>
      <c r="R186" s="581"/>
      <c r="S186" s="581"/>
      <c r="T186" s="581"/>
      <c r="U186" s="581"/>
      <c r="V186" s="581"/>
      <c r="W186" s="581"/>
      <c r="X186" s="581"/>
      <c r="Y186" s="581"/>
      <c r="Z186" s="581"/>
      <c r="AA186" s="581"/>
      <c r="AB186" s="581"/>
      <c r="AC186" s="581"/>
      <c r="AD186" s="581"/>
      <c r="AE186" s="581"/>
      <c r="AF186" s="581"/>
      <c r="AG186" s="581"/>
      <c r="AH186" s="581"/>
      <c r="AI186" s="581"/>
      <c r="AJ186" s="581"/>
      <c r="AK186" s="581"/>
      <c r="AL186" s="581"/>
      <c r="AM186" s="4"/>
    </row>
    <row r="187" spans="1:39" ht="26.1" customHeight="1">
      <c r="A187" s="581"/>
      <c r="B187" s="581"/>
      <c r="C187" s="581"/>
      <c r="D187" s="581"/>
      <c r="E187" s="581"/>
      <c r="F187" s="581"/>
      <c r="G187" s="581"/>
      <c r="H187" s="581"/>
      <c r="I187" s="581"/>
      <c r="J187" s="581"/>
      <c r="K187" s="581"/>
      <c r="L187" s="581"/>
      <c r="M187" s="581"/>
      <c r="N187" s="581"/>
      <c r="O187" s="581"/>
      <c r="P187" s="581"/>
      <c r="Q187" s="581"/>
      <c r="R187" s="581"/>
      <c r="S187" s="581"/>
      <c r="T187" s="581"/>
      <c r="U187" s="581"/>
      <c r="V187" s="581"/>
      <c r="W187" s="581"/>
      <c r="X187" s="581"/>
      <c r="Y187" s="581"/>
      <c r="Z187" s="581"/>
      <c r="AA187" s="581"/>
      <c r="AB187" s="581"/>
      <c r="AC187" s="581"/>
      <c r="AD187" s="581"/>
      <c r="AE187" s="581"/>
      <c r="AF187" s="581"/>
      <c r="AG187" s="581"/>
      <c r="AH187" s="581"/>
      <c r="AI187" s="581"/>
      <c r="AJ187" s="581"/>
      <c r="AK187" s="581"/>
      <c r="AL187" s="581"/>
      <c r="AM187" s="4"/>
    </row>
    <row r="188" spans="1:39" ht="27" customHeight="1">
      <c r="A188" s="4"/>
      <c r="B188" s="586" t="s">
        <v>2259</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8"/>
      <c r="AF188" s="592" t="s">
        <v>2153</v>
      </c>
      <c r="AG188" s="446"/>
      <c r="AH188" s="446"/>
      <c r="AI188" s="446"/>
      <c r="AJ188" s="446"/>
      <c r="AK188" s="446"/>
      <c r="AL188" s="179"/>
      <c r="AM188" s="4"/>
    </row>
    <row r="189" spans="1:39" ht="42" customHeight="1">
      <c r="A189" s="4"/>
      <c r="B189" s="589"/>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1"/>
      <c r="AF189" s="477" t="s">
        <v>2286</v>
      </c>
      <c r="AG189" s="478"/>
      <c r="AH189" s="479"/>
      <c r="AI189" s="477" t="s">
        <v>2266</v>
      </c>
      <c r="AJ189" s="478"/>
      <c r="AK189" s="478"/>
      <c r="AL189" s="179"/>
      <c r="AM189" s="4"/>
    </row>
    <row r="190" spans="1:39" ht="30" customHeight="1">
      <c r="A190" s="4"/>
      <c r="B190" s="472" t="s">
        <v>76</v>
      </c>
      <c r="C190" s="472"/>
      <c r="D190" s="472"/>
      <c r="E190" s="472"/>
      <c r="F190" s="472"/>
      <c r="G190" s="472"/>
      <c r="H190" s="472"/>
      <c r="I190" s="472"/>
      <c r="J190" s="452" t="s">
        <v>2267</v>
      </c>
      <c r="K190" s="453"/>
      <c r="L190" s="453"/>
      <c r="M190" s="453"/>
      <c r="N190" s="453"/>
      <c r="O190" s="453"/>
      <c r="P190" s="453"/>
      <c r="Q190" s="453"/>
      <c r="R190" s="453"/>
      <c r="S190" s="453"/>
      <c r="T190" s="453"/>
      <c r="U190" s="453"/>
      <c r="V190" s="453"/>
      <c r="W190" s="453"/>
      <c r="X190" s="453"/>
      <c r="Y190" s="453"/>
      <c r="Z190" s="453"/>
      <c r="AA190" s="453"/>
      <c r="AB190" s="453"/>
      <c r="AC190" s="453"/>
      <c r="AD190" s="453"/>
      <c r="AE190" s="454"/>
      <c r="AF190" s="477">
        <v>10</v>
      </c>
      <c r="AG190" s="478"/>
      <c r="AH190" s="479"/>
      <c r="AI190" s="477">
        <v>30</v>
      </c>
      <c r="AJ190" s="478"/>
      <c r="AK190" s="478"/>
      <c r="AL190" s="202"/>
      <c r="AM190" s="4"/>
    </row>
    <row r="191" spans="1:39" ht="30" customHeight="1">
      <c r="A191" s="4"/>
      <c r="B191" s="474" t="s">
        <v>2268</v>
      </c>
      <c r="C191" s="475"/>
      <c r="D191" s="475"/>
      <c r="E191" s="475"/>
      <c r="F191" s="475"/>
      <c r="G191" s="475"/>
      <c r="H191" s="475"/>
      <c r="I191" s="475"/>
      <c r="J191" s="475"/>
      <c r="K191" s="475"/>
      <c r="L191" s="475"/>
      <c r="M191" s="475"/>
      <c r="N191" s="475"/>
      <c r="O191" s="475"/>
      <c r="P191" s="475"/>
      <c r="Q191" s="475"/>
      <c r="R191" s="475"/>
      <c r="S191" s="475"/>
      <c r="T191" s="475"/>
      <c r="U191" s="475"/>
      <c r="V191" s="475"/>
      <c r="W191" s="475"/>
      <c r="X191" s="475"/>
      <c r="Y191" s="475"/>
      <c r="Z191" s="475"/>
      <c r="AA191" s="475"/>
      <c r="AB191" s="475"/>
      <c r="AC191" s="475"/>
      <c r="AD191" s="475"/>
      <c r="AE191" s="476"/>
      <c r="AF191" s="477">
        <v>11</v>
      </c>
      <c r="AG191" s="478"/>
      <c r="AH191" s="479"/>
      <c r="AI191" s="477">
        <v>31</v>
      </c>
      <c r="AJ191" s="478"/>
      <c r="AK191" s="478"/>
      <c r="AL191" s="202"/>
      <c r="AM191" s="4"/>
    </row>
    <row r="192" spans="1:39" ht="129.6" customHeight="1">
      <c r="A192" s="4"/>
      <c r="B192" s="472" t="s">
        <v>77</v>
      </c>
      <c r="C192" s="472"/>
      <c r="D192" s="472"/>
      <c r="E192" s="472"/>
      <c r="F192" s="472"/>
      <c r="G192" s="472"/>
      <c r="H192" s="472"/>
      <c r="I192" s="472"/>
      <c r="J192" s="473" t="s">
        <v>2287</v>
      </c>
      <c r="K192" s="473"/>
      <c r="L192" s="473"/>
      <c r="M192" s="473"/>
      <c r="N192" s="473"/>
      <c r="O192" s="473"/>
      <c r="P192" s="473"/>
      <c r="Q192" s="473"/>
      <c r="R192" s="473"/>
      <c r="S192" s="473"/>
      <c r="T192" s="473"/>
      <c r="U192" s="473"/>
      <c r="V192" s="473"/>
      <c r="W192" s="473"/>
      <c r="X192" s="473"/>
      <c r="Y192" s="473"/>
      <c r="Z192" s="473"/>
      <c r="AA192" s="473"/>
      <c r="AB192" s="473"/>
      <c r="AC192" s="473"/>
      <c r="AD192" s="473"/>
      <c r="AE192" s="473"/>
      <c r="AF192" s="477">
        <v>12</v>
      </c>
      <c r="AG192" s="478"/>
      <c r="AH192" s="479"/>
      <c r="AI192" s="477">
        <v>32</v>
      </c>
      <c r="AJ192" s="478"/>
      <c r="AK192" s="478"/>
      <c r="AL192" s="202"/>
      <c r="AM192" s="4"/>
    </row>
    <row r="193" spans="1:39" ht="30" customHeight="1">
      <c r="A193" s="4"/>
      <c r="B193" s="474" t="s">
        <v>78</v>
      </c>
      <c r="C193" s="475"/>
      <c r="D193" s="475"/>
      <c r="E193" s="475"/>
      <c r="F193" s="475"/>
      <c r="G193" s="475"/>
      <c r="H193" s="475"/>
      <c r="I193" s="475"/>
      <c r="J193" s="475"/>
      <c r="K193" s="475"/>
      <c r="L193" s="475"/>
      <c r="M193" s="475"/>
      <c r="N193" s="475"/>
      <c r="O193" s="475"/>
      <c r="P193" s="475"/>
      <c r="Q193" s="475"/>
      <c r="R193" s="475"/>
      <c r="S193" s="475"/>
      <c r="T193" s="475"/>
      <c r="U193" s="475"/>
      <c r="V193" s="475"/>
      <c r="W193" s="475"/>
      <c r="X193" s="475"/>
      <c r="Y193" s="475"/>
      <c r="Z193" s="475"/>
      <c r="AA193" s="475"/>
      <c r="AB193" s="475"/>
      <c r="AC193" s="475"/>
      <c r="AD193" s="475"/>
      <c r="AE193" s="476"/>
      <c r="AF193" s="477">
        <v>13</v>
      </c>
      <c r="AG193" s="478"/>
      <c r="AH193" s="479"/>
      <c r="AI193" s="477">
        <v>33</v>
      </c>
      <c r="AJ193" s="478"/>
      <c r="AK193" s="478"/>
      <c r="AL193" s="202"/>
      <c r="AM193" s="4"/>
    </row>
    <row r="194" spans="1:39" ht="39.950000000000003" customHeight="1">
      <c r="A194" s="4"/>
      <c r="B194" s="472" t="s">
        <v>79</v>
      </c>
      <c r="C194" s="472"/>
      <c r="D194" s="472"/>
      <c r="E194" s="472"/>
      <c r="F194" s="472"/>
      <c r="G194" s="472"/>
      <c r="H194" s="472"/>
      <c r="I194" s="472"/>
      <c r="J194" s="473" t="s">
        <v>2269</v>
      </c>
      <c r="K194" s="472"/>
      <c r="L194" s="472"/>
      <c r="M194" s="472"/>
      <c r="N194" s="472"/>
      <c r="O194" s="472"/>
      <c r="P194" s="472"/>
      <c r="Q194" s="472"/>
      <c r="R194" s="472"/>
      <c r="S194" s="472"/>
      <c r="T194" s="472"/>
      <c r="U194" s="472"/>
      <c r="V194" s="472"/>
      <c r="W194" s="472"/>
      <c r="X194" s="472"/>
      <c r="Y194" s="472"/>
      <c r="Z194" s="472"/>
      <c r="AA194" s="472"/>
      <c r="AB194" s="472"/>
      <c r="AC194" s="472"/>
      <c r="AD194" s="472"/>
      <c r="AE194" s="472"/>
      <c r="AF194" s="477">
        <v>14</v>
      </c>
      <c r="AG194" s="478"/>
      <c r="AH194" s="479"/>
      <c r="AI194" s="477">
        <v>34</v>
      </c>
      <c r="AJ194" s="478"/>
      <c r="AK194" s="478"/>
      <c r="AL194" s="202"/>
      <c r="AM194" s="4"/>
    </row>
    <row r="195" spans="1:39" ht="39.950000000000003" customHeight="1">
      <c r="A195" s="4"/>
      <c r="B195" s="472" t="s">
        <v>80</v>
      </c>
      <c r="C195" s="472"/>
      <c r="D195" s="472"/>
      <c r="E195" s="472"/>
      <c r="F195" s="472"/>
      <c r="G195" s="472"/>
      <c r="H195" s="472"/>
      <c r="I195" s="472"/>
      <c r="J195" s="473" t="s">
        <v>2270</v>
      </c>
      <c r="K195" s="473"/>
      <c r="L195" s="473"/>
      <c r="M195" s="473"/>
      <c r="N195" s="473"/>
      <c r="O195" s="473"/>
      <c r="P195" s="473"/>
      <c r="Q195" s="473"/>
      <c r="R195" s="473"/>
      <c r="S195" s="473"/>
      <c r="T195" s="473"/>
      <c r="U195" s="473"/>
      <c r="V195" s="473"/>
      <c r="W195" s="473"/>
      <c r="X195" s="473"/>
      <c r="Y195" s="473"/>
      <c r="Z195" s="473"/>
      <c r="AA195" s="473"/>
      <c r="AB195" s="473"/>
      <c r="AC195" s="473"/>
      <c r="AD195" s="473"/>
      <c r="AE195" s="473"/>
      <c r="AF195" s="477">
        <v>15</v>
      </c>
      <c r="AG195" s="478"/>
      <c r="AH195" s="479"/>
      <c r="AI195" s="477">
        <v>35</v>
      </c>
      <c r="AJ195" s="478"/>
      <c r="AK195" s="478"/>
      <c r="AL195" s="202"/>
      <c r="AM195" s="4"/>
    </row>
    <row r="196" spans="1:39" ht="30" customHeight="1">
      <c r="A196" s="4"/>
      <c r="B196" s="452" t="s">
        <v>81</v>
      </c>
      <c r="C196" s="453"/>
      <c r="D196" s="453"/>
      <c r="E196" s="453"/>
      <c r="F196" s="453"/>
      <c r="G196" s="453"/>
      <c r="H196" s="453"/>
      <c r="I196" s="453"/>
      <c r="J196" s="453"/>
      <c r="K196" s="453"/>
      <c r="L196" s="453"/>
      <c r="M196" s="453"/>
      <c r="N196" s="453"/>
      <c r="O196" s="453"/>
      <c r="P196" s="453"/>
      <c r="Q196" s="453"/>
      <c r="R196" s="453"/>
      <c r="S196" s="453"/>
      <c r="T196" s="453"/>
      <c r="U196" s="453"/>
      <c r="V196" s="453"/>
      <c r="W196" s="453"/>
      <c r="X196" s="453"/>
      <c r="Y196" s="453"/>
      <c r="Z196" s="453"/>
      <c r="AA196" s="453"/>
      <c r="AB196" s="453"/>
      <c r="AC196" s="453"/>
      <c r="AD196" s="453"/>
      <c r="AE196" s="454"/>
      <c r="AF196" s="477">
        <v>16</v>
      </c>
      <c r="AG196" s="478"/>
      <c r="AH196" s="479"/>
      <c r="AI196" s="477">
        <v>36</v>
      </c>
      <c r="AJ196" s="478"/>
      <c r="AK196" s="478"/>
      <c r="AL196" s="202"/>
      <c r="AM196" s="4"/>
    </row>
    <row r="197" spans="1:39" ht="30" customHeight="1">
      <c r="A197" s="4"/>
      <c r="B197" s="452" t="s">
        <v>82</v>
      </c>
      <c r="C197" s="453"/>
      <c r="D197" s="453"/>
      <c r="E197" s="453"/>
      <c r="F197" s="453"/>
      <c r="G197" s="453"/>
      <c r="H197" s="453"/>
      <c r="I197" s="453"/>
      <c r="J197" s="453"/>
      <c r="K197" s="453"/>
      <c r="L197" s="453"/>
      <c r="M197" s="453"/>
      <c r="N197" s="453"/>
      <c r="O197" s="453"/>
      <c r="P197" s="453"/>
      <c r="Q197" s="453"/>
      <c r="R197" s="453"/>
      <c r="S197" s="453"/>
      <c r="T197" s="453"/>
      <c r="U197" s="453"/>
      <c r="V197" s="453"/>
      <c r="W197" s="453"/>
      <c r="X197" s="453"/>
      <c r="Y197" s="453"/>
      <c r="Z197" s="453"/>
      <c r="AA197" s="453"/>
      <c r="AB197" s="453"/>
      <c r="AC197" s="453"/>
      <c r="AD197" s="453"/>
      <c r="AE197" s="454"/>
      <c r="AF197" s="477">
        <v>17</v>
      </c>
      <c r="AG197" s="478"/>
      <c r="AH197" s="479"/>
      <c r="AI197" s="477">
        <v>37</v>
      </c>
      <c r="AJ197" s="478"/>
      <c r="AK197" s="478"/>
      <c r="AL197" s="202"/>
      <c r="AM197" s="4"/>
    </row>
    <row r="198" spans="1:39" ht="30" customHeight="1">
      <c r="A198" s="4"/>
      <c r="B198" s="472" t="s">
        <v>83</v>
      </c>
      <c r="C198" s="472"/>
      <c r="D198" s="472"/>
      <c r="E198" s="472"/>
      <c r="F198" s="472"/>
      <c r="G198" s="472"/>
      <c r="H198" s="472"/>
      <c r="I198" s="472"/>
      <c r="J198" s="473" t="s">
        <v>2271</v>
      </c>
      <c r="K198" s="473"/>
      <c r="L198" s="473"/>
      <c r="M198" s="473"/>
      <c r="N198" s="473"/>
      <c r="O198" s="473"/>
      <c r="P198" s="473"/>
      <c r="Q198" s="473"/>
      <c r="R198" s="473"/>
      <c r="S198" s="473"/>
      <c r="T198" s="473"/>
      <c r="U198" s="473"/>
      <c r="V198" s="473"/>
      <c r="W198" s="473"/>
      <c r="X198" s="473"/>
      <c r="Y198" s="473"/>
      <c r="Z198" s="473"/>
      <c r="AA198" s="473"/>
      <c r="AB198" s="473"/>
      <c r="AC198" s="473"/>
      <c r="AD198" s="473"/>
      <c r="AE198" s="473"/>
      <c r="AF198" s="477">
        <v>18</v>
      </c>
      <c r="AG198" s="478"/>
      <c r="AH198" s="479"/>
      <c r="AI198" s="477">
        <v>38</v>
      </c>
      <c r="AJ198" s="478"/>
      <c r="AK198" s="478"/>
      <c r="AL198" s="202"/>
      <c r="AM198" s="4"/>
    </row>
    <row r="199" spans="1:39" ht="39.950000000000003" customHeight="1">
      <c r="A199" s="4"/>
      <c r="B199" s="473" t="s">
        <v>84</v>
      </c>
      <c r="C199" s="473"/>
      <c r="D199" s="473"/>
      <c r="E199" s="473"/>
      <c r="F199" s="473"/>
      <c r="G199" s="473"/>
      <c r="H199" s="473"/>
      <c r="I199" s="473"/>
      <c r="J199" s="472" t="s">
        <v>2272</v>
      </c>
      <c r="K199" s="472"/>
      <c r="L199" s="472"/>
      <c r="M199" s="472"/>
      <c r="N199" s="472"/>
      <c r="O199" s="472"/>
      <c r="P199" s="472"/>
      <c r="Q199" s="472"/>
      <c r="R199" s="472"/>
      <c r="S199" s="472"/>
      <c r="T199" s="472"/>
      <c r="U199" s="472"/>
      <c r="V199" s="472"/>
      <c r="W199" s="472"/>
      <c r="X199" s="472"/>
      <c r="Y199" s="472"/>
      <c r="Z199" s="472"/>
      <c r="AA199" s="472"/>
      <c r="AB199" s="472"/>
      <c r="AC199" s="472"/>
      <c r="AD199" s="472"/>
      <c r="AE199" s="472"/>
      <c r="AF199" s="477">
        <v>19</v>
      </c>
      <c r="AG199" s="478"/>
      <c r="AH199" s="479"/>
      <c r="AI199" s="477">
        <v>39</v>
      </c>
      <c r="AJ199" s="478"/>
      <c r="AK199" s="478"/>
      <c r="AL199" s="202"/>
      <c r="AM199" s="4"/>
    </row>
    <row r="200" spans="1:39" ht="39.950000000000003" customHeight="1">
      <c r="A200" s="4"/>
      <c r="B200" s="452" t="s">
        <v>85</v>
      </c>
      <c r="C200" s="453"/>
      <c r="D200" s="453"/>
      <c r="E200" s="453"/>
      <c r="F200" s="453"/>
      <c r="G200" s="453"/>
      <c r="H200" s="453"/>
      <c r="I200" s="454"/>
      <c r="J200" s="473" t="s">
        <v>2273</v>
      </c>
      <c r="K200" s="473"/>
      <c r="L200" s="473"/>
      <c r="M200" s="473"/>
      <c r="N200" s="473"/>
      <c r="O200" s="473"/>
      <c r="P200" s="473"/>
      <c r="Q200" s="473"/>
      <c r="R200" s="473"/>
      <c r="S200" s="473"/>
      <c r="T200" s="473"/>
      <c r="U200" s="473"/>
      <c r="V200" s="473"/>
      <c r="W200" s="473"/>
      <c r="X200" s="473"/>
      <c r="Y200" s="473"/>
      <c r="Z200" s="473"/>
      <c r="AA200" s="473"/>
      <c r="AB200" s="473"/>
      <c r="AC200" s="473"/>
      <c r="AD200" s="473"/>
      <c r="AE200" s="473"/>
      <c r="AF200" s="477">
        <v>20</v>
      </c>
      <c r="AG200" s="478"/>
      <c r="AH200" s="479"/>
      <c r="AI200" s="477">
        <v>40</v>
      </c>
      <c r="AJ200" s="478"/>
      <c r="AK200" s="478"/>
      <c r="AL200" s="202"/>
      <c r="AM200" s="4"/>
    </row>
    <row r="201" spans="1:39" ht="30" customHeight="1">
      <c r="A201" s="4"/>
      <c r="B201" s="472" t="s">
        <v>86</v>
      </c>
      <c r="C201" s="472"/>
      <c r="D201" s="472"/>
      <c r="E201" s="472"/>
      <c r="F201" s="472"/>
      <c r="G201" s="472"/>
      <c r="H201" s="472"/>
      <c r="I201" s="472"/>
      <c r="J201" s="472" t="s">
        <v>2274</v>
      </c>
      <c r="K201" s="472"/>
      <c r="L201" s="472"/>
      <c r="M201" s="472"/>
      <c r="N201" s="472"/>
      <c r="O201" s="472"/>
      <c r="P201" s="472"/>
      <c r="Q201" s="472"/>
      <c r="R201" s="472"/>
      <c r="S201" s="472"/>
      <c r="T201" s="472"/>
      <c r="U201" s="472"/>
      <c r="V201" s="472"/>
      <c r="W201" s="472"/>
      <c r="X201" s="472"/>
      <c r="Y201" s="472"/>
      <c r="Z201" s="472"/>
      <c r="AA201" s="472"/>
      <c r="AB201" s="472"/>
      <c r="AC201" s="472"/>
      <c r="AD201" s="472"/>
      <c r="AE201" s="472"/>
      <c r="AF201" s="477">
        <v>21</v>
      </c>
      <c r="AG201" s="478"/>
      <c r="AH201" s="479"/>
      <c r="AI201" s="477">
        <v>41</v>
      </c>
      <c r="AJ201" s="478"/>
      <c r="AK201" s="478"/>
      <c r="AL201" s="202"/>
      <c r="AM201" s="4"/>
    </row>
    <row r="202" spans="1:39" ht="69.599999999999994" customHeight="1">
      <c r="A202" s="4"/>
      <c r="B202" s="472" t="s">
        <v>87</v>
      </c>
      <c r="C202" s="472"/>
      <c r="D202" s="472"/>
      <c r="E202" s="472"/>
      <c r="F202" s="472"/>
      <c r="G202" s="472"/>
      <c r="H202" s="472"/>
      <c r="I202" s="472"/>
      <c r="J202" s="473" t="s">
        <v>2275</v>
      </c>
      <c r="K202" s="473"/>
      <c r="L202" s="473"/>
      <c r="M202" s="473"/>
      <c r="N202" s="473"/>
      <c r="O202" s="473"/>
      <c r="P202" s="473"/>
      <c r="Q202" s="473"/>
      <c r="R202" s="473"/>
      <c r="S202" s="473"/>
      <c r="T202" s="473"/>
      <c r="U202" s="473"/>
      <c r="V202" s="473"/>
      <c r="W202" s="473"/>
      <c r="X202" s="473"/>
      <c r="Y202" s="473"/>
      <c r="Z202" s="473"/>
      <c r="AA202" s="473"/>
      <c r="AB202" s="473"/>
      <c r="AC202" s="473"/>
      <c r="AD202" s="473"/>
      <c r="AE202" s="473"/>
      <c r="AF202" s="477">
        <v>22</v>
      </c>
      <c r="AG202" s="478"/>
      <c r="AH202" s="479"/>
      <c r="AI202" s="477">
        <v>42</v>
      </c>
      <c r="AJ202" s="478"/>
      <c r="AK202" s="478"/>
      <c r="AL202" s="202"/>
      <c r="AM202" s="4"/>
    </row>
    <row r="203" spans="1:39" ht="30" customHeight="1">
      <c r="A203" s="4"/>
      <c r="B203" s="452" t="s">
        <v>2260</v>
      </c>
      <c r="C203" s="453"/>
      <c r="D203" s="453"/>
      <c r="E203" s="453"/>
      <c r="F203" s="453"/>
      <c r="G203" s="453"/>
      <c r="H203" s="453"/>
      <c r="I203" s="453"/>
      <c r="J203" s="453"/>
      <c r="K203" s="453"/>
      <c r="L203" s="453"/>
      <c r="M203" s="453"/>
      <c r="N203" s="453"/>
      <c r="O203" s="453"/>
      <c r="P203" s="453"/>
      <c r="Q203" s="453"/>
      <c r="R203" s="453"/>
      <c r="S203" s="453"/>
      <c r="T203" s="453"/>
      <c r="U203" s="453"/>
      <c r="V203" s="453"/>
      <c r="W203" s="453"/>
      <c r="X203" s="453"/>
      <c r="Y203" s="453"/>
      <c r="Z203" s="453"/>
      <c r="AA203" s="453"/>
      <c r="AB203" s="453"/>
      <c r="AC203" s="453"/>
      <c r="AD203" s="453"/>
      <c r="AE203" s="454"/>
      <c r="AF203" s="477">
        <v>23</v>
      </c>
      <c r="AG203" s="478"/>
      <c r="AH203" s="479"/>
      <c r="AI203" s="477">
        <v>43</v>
      </c>
      <c r="AJ203" s="478"/>
      <c r="AK203" s="478"/>
      <c r="AL203" s="202"/>
      <c r="AM203" s="4"/>
    </row>
    <row r="204" spans="1:39" ht="30" customHeight="1">
      <c r="A204" s="4"/>
      <c r="B204" s="452" t="s">
        <v>2239</v>
      </c>
      <c r="C204" s="453"/>
      <c r="D204" s="453"/>
      <c r="E204" s="453"/>
      <c r="F204" s="453"/>
      <c r="G204" s="453"/>
      <c r="H204" s="453"/>
      <c r="I204" s="453"/>
      <c r="J204" s="453"/>
      <c r="K204" s="453"/>
      <c r="L204" s="453"/>
      <c r="M204" s="453"/>
      <c r="N204" s="453"/>
      <c r="O204" s="453"/>
      <c r="P204" s="453"/>
      <c r="Q204" s="453"/>
      <c r="R204" s="453"/>
      <c r="S204" s="453"/>
      <c r="T204" s="453"/>
      <c r="U204" s="453"/>
      <c r="V204" s="453"/>
      <c r="W204" s="453"/>
      <c r="X204" s="453"/>
      <c r="Y204" s="453"/>
      <c r="Z204" s="453"/>
      <c r="AA204" s="453"/>
      <c r="AB204" s="453"/>
      <c r="AC204" s="453"/>
      <c r="AD204" s="453"/>
      <c r="AE204" s="454"/>
      <c r="AF204" s="477">
        <v>24</v>
      </c>
      <c r="AG204" s="478"/>
      <c r="AH204" s="479"/>
      <c r="AI204" s="477">
        <v>44</v>
      </c>
      <c r="AJ204" s="478"/>
      <c r="AK204" s="478"/>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42" t="s">
        <v>2289</v>
      </c>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c r="AG206" s="442"/>
      <c r="AH206" s="442"/>
      <c r="AI206" s="442"/>
      <c r="AJ206" s="442"/>
      <c r="AK206" s="442"/>
      <c r="AL206" s="442"/>
      <c r="AM206" s="253"/>
    </row>
    <row r="207" spans="1:39" ht="15" customHeight="1">
      <c r="A207" s="442"/>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c r="AG207" s="442"/>
      <c r="AH207" s="442"/>
      <c r="AI207" s="442"/>
      <c r="AJ207" s="442"/>
      <c r="AK207" s="442"/>
      <c r="AL207" s="442"/>
      <c r="AM207" s="253"/>
    </row>
    <row r="208" spans="1:39" ht="15" customHeight="1">
      <c r="A208" s="442"/>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c r="AG208" s="442"/>
      <c r="AH208" s="442"/>
      <c r="AI208" s="442"/>
      <c r="AJ208" s="442"/>
      <c r="AK208" s="442"/>
      <c r="AL208" s="442"/>
      <c r="AM208" s="253"/>
    </row>
    <row r="209" spans="1:39" ht="15" customHeight="1">
      <c r="A209" s="442"/>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c r="AG209" s="442"/>
      <c r="AH209" s="442"/>
      <c r="AI209" s="442"/>
      <c r="AJ209" s="442"/>
      <c r="AK209" s="442"/>
      <c r="AL209" s="442"/>
      <c r="AM209" s="253"/>
    </row>
    <row r="210" spans="1:39" ht="15" customHeight="1">
      <c r="A210" s="442"/>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c r="AG210" s="442"/>
      <c r="AH210" s="442"/>
      <c r="AI210" s="442"/>
      <c r="AJ210" s="442"/>
      <c r="AK210" s="442"/>
      <c r="AL210" s="442"/>
      <c r="AM210" s="253"/>
    </row>
    <row r="211" spans="1:39" ht="9.6" customHeight="1">
      <c r="A211" s="442"/>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c r="AG211" s="442"/>
      <c r="AH211" s="442"/>
      <c r="AI211" s="442"/>
      <c r="AJ211" s="442"/>
      <c r="AK211" s="442"/>
      <c r="AL211" s="442"/>
      <c r="AM211" s="253"/>
    </row>
    <row r="212" spans="1:39" ht="15" customHeight="1">
      <c r="A212" s="150"/>
      <c r="B212" s="582" t="s">
        <v>2285</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4"/>
      <c r="AH212" s="582" t="s">
        <v>2153</v>
      </c>
      <c r="AI212" s="583"/>
      <c r="AJ212" s="583"/>
      <c r="AK212" s="584"/>
      <c r="AL212" s="150"/>
      <c r="AM212" s="253"/>
    </row>
    <row r="213" spans="1:39" ht="15" customHeight="1">
      <c r="A213" s="150"/>
      <c r="B213" s="585" t="s">
        <v>2094</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466" t="s">
        <v>2154</v>
      </c>
      <c r="AI213" s="467"/>
      <c r="AJ213" s="467"/>
      <c r="AK213" s="468"/>
      <c r="AL213" s="150"/>
      <c r="AM213" s="253"/>
    </row>
    <row r="214" spans="1:39" ht="15" customHeight="1">
      <c r="A214" s="150"/>
      <c r="B214" s="457" t="s">
        <v>2098</v>
      </c>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66" t="s">
        <v>2155</v>
      </c>
      <c r="AI214" s="467"/>
      <c r="AJ214" s="467"/>
      <c r="AK214" s="468"/>
      <c r="AL214" s="150"/>
      <c r="AM214" s="253"/>
    </row>
    <row r="215" spans="1:39" ht="15" customHeight="1">
      <c r="A215" s="150"/>
      <c r="B215" s="457" t="s">
        <v>2288</v>
      </c>
      <c r="C215" s="458"/>
      <c r="D215" s="458"/>
      <c r="E215" s="458"/>
      <c r="F215" s="458"/>
      <c r="G215" s="458"/>
      <c r="H215" s="458"/>
      <c r="I215" s="458"/>
      <c r="J215" s="458"/>
      <c r="K215" s="458"/>
      <c r="L215" s="458"/>
      <c r="M215" s="458"/>
      <c r="N215" s="458"/>
      <c r="O215" s="458"/>
      <c r="P215" s="458"/>
      <c r="Q215" s="458"/>
      <c r="R215" s="458"/>
      <c r="S215" s="458"/>
      <c r="T215" s="458"/>
      <c r="U215" s="458"/>
      <c r="V215" s="458"/>
      <c r="W215" s="458"/>
      <c r="X215" s="458"/>
      <c r="Y215" s="458"/>
      <c r="Z215" s="458"/>
      <c r="AA215" s="458"/>
      <c r="AB215" s="458"/>
      <c r="AC215" s="458"/>
      <c r="AD215" s="458"/>
      <c r="AE215" s="458"/>
      <c r="AF215" s="458"/>
      <c r="AG215" s="458"/>
      <c r="AH215" s="466" t="s">
        <v>2156</v>
      </c>
      <c r="AI215" s="467"/>
      <c r="AJ215" s="467"/>
      <c r="AK215" s="468"/>
      <c r="AL215" s="150"/>
      <c r="AM215" s="253"/>
    </row>
    <row r="216" spans="1:39" ht="15" customHeight="1">
      <c r="A216" s="150"/>
      <c r="B216" s="457" t="s">
        <v>2096</v>
      </c>
      <c r="C216" s="458"/>
      <c r="D216" s="458"/>
      <c r="E216" s="458"/>
      <c r="F216" s="458"/>
      <c r="G216" s="458"/>
      <c r="H216" s="458"/>
      <c r="I216" s="458"/>
      <c r="J216" s="458"/>
      <c r="K216" s="458"/>
      <c r="L216" s="458"/>
      <c r="M216" s="458"/>
      <c r="N216" s="458"/>
      <c r="O216" s="458"/>
      <c r="P216" s="458"/>
      <c r="Q216" s="458"/>
      <c r="R216" s="458"/>
      <c r="S216" s="458"/>
      <c r="T216" s="458"/>
      <c r="U216" s="458"/>
      <c r="V216" s="458"/>
      <c r="W216" s="458"/>
      <c r="X216" s="458"/>
      <c r="Y216" s="458"/>
      <c r="Z216" s="458"/>
      <c r="AA216" s="458"/>
      <c r="AB216" s="458"/>
      <c r="AC216" s="458"/>
      <c r="AD216" s="458"/>
      <c r="AE216" s="458"/>
      <c r="AF216" s="458"/>
      <c r="AG216" s="458"/>
      <c r="AH216" s="466" t="s">
        <v>2157</v>
      </c>
      <c r="AI216" s="467"/>
      <c r="AJ216" s="467"/>
      <c r="AK216" s="468"/>
      <c r="AL216" s="150"/>
      <c r="AM216" s="253"/>
    </row>
    <row r="217" spans="1:39" ht="15" customHeight="1">
      <c r="A217" s="150"/>
      <c r="B217" s="457" t="s">
        <v>2097</v>
      </c>
      <c r="C217" s="458"/>
      <c r="D217" s="458"/>
      <c r="E217" s="458"/>
      <c r="F217" s="458"/>
      <c r="G217" s="458"/>
      <c r="H217" s="458"/>
      <c r="I217" s="458"/>
      <c r="J217" s="458"/>
      <c r="K217" s="458"/>
      <c r="L217" s="458"/>
      <c r="M217" s="458"/>
      <c r="N217" s="458"/>
      <c r="O217" s="458"/>
      <c r="P217" s="458"/>
      <c r="Q217" s="458"/>
      <c r="R217" s="458"/>
      <c r="S217" s="458"/>
      <c r="T217" s="458"/>
      <c r="U217" s="458"/>
      <c r="V217" s="458"/>
      <c r="W217" s="458"/>
      <c r="X217" s="458"/>
      <c r="Y217" s="458"/>
      <c r="Z217" s="458"/>
      <c r="AA217" s="458"/>
      <c r="AB217" s="458"/>
      <c r="AC217" s="458"/>
      <c r="AD217" s="458"/>
      <c r="AE217" s="458"/>
      <c r="AF217" s="458"/>
      <c r="AG217" s="458"/>
      <c r="AH217" s="466" t="s">
        <v>2158</v>
      </c>
      <c r="AI217" s="467"/>
      <c r="AJ217" s="467"/>
      <c r="AK217" s="468"/>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42" t="s">
        <v>2290</v>
      </c>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c r="AG219" s="442"/>
      <c r="AH219" s="442"/>
      <c r="AI219" s="442"/>
      <c r="AJ219" s="442"/>
      <c r="AK219" s="442"/>
      <c r="AL219" s="442"/>
      <c r="AM219" s="253"/>
    </row>
    <row r="220" spans="1:39" ht="15" customHeight="1">
      <c r="A220" s="442"/>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c r="AG220" s="442"/>
      <c r="AH220" s="442"/>
      <c r="AI220" s="442"/>
      <c r="AJ220" s="442"/>
      <c r="AK220" s="442"/>
      <c r="AL220" s="442"/>
      <c r="AM220" s="253"/>
    </row>
    <row r="221" spans="1:39" ht="15" customHeight="1">
      <c r="A221" s="442"/>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c r="AG221" s="442"/>
      <c r="AH221" s="442"/>
      <c r="AI221" s="442"/>
      <c r="AJ221" s="442"/>
      <c r="AK221" s="442"/>
      <c r="AL221" s="442"/>
      <c r="AM221" s="253"/>
    </row>
    <row r="222" spans="1:39" ht="15" customHeight="1">
      <c r="A222" s="442"/>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c r="AG222" s="442"/>
      <c r="AH222" s="442"/>
      <c r="AI222" s="442"/>
      <c r="AJ222" s="442"/>
      <c r="AK222" s="442"/>
      <c r="AL222" s="442"/>
      <c r="AM222" s="253"/>
    </row>
    <row r="223" spans="1:39" ht="15" customHeight="1">
      <c r="A223" s="442"/>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c r="AG223" s="442"/>
      <c r="AH223" s="442"/>
      <c r="AI223" s="442"/>
      <c r="AJ223" s="442"/>
      <c r="AK223" s="442"/>
      <c r="AL223" s="442"/>
      <c r="AM223" s="253"/>
    </row>
    <row r="224" spans="1:39" ht="3.95" customHeight="1">
      <c r="A224" s="442"/>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c r="AG224" s="442"/>
      <c r="AH224" s="442"/>
      <c r="AI224" s="442"/>
      <c r="AJ224" s="442"/>
      <c r="AK224" s="442"/>
      <c r="AL224" s="442"/>
      <c r="AM224" s="253"/>
    </row>
    <row r="225" spans="1:39" ht="15" customHeight="1">
      <c r="A225" s="150"/>
      <c r="B225" s="582" t="s">
        <v>2285</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4"/>
      <c r="AH225" s="582" t="s">
        <v>2153</v>
      </c>
      <c r="AI225" s="583"/>
      <c r="AJ225" s="583"/>
      <c r="AK225" s="584"/>
      <c r="AL225" s="276"/>
      <c r="AM225" s="253"/>
    </row>
    <row r="226" spans="1:39" ht="15" hidden="1" customHeight="1">
      <c r="A226" s="150"/>
      <c r="B226" s="457" t="s">
        <v>2094</v>
      </c>
      <c r="C226" s="458"/>
      <c r="D226" s="458"/>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8"/>
      <c r="AD226" s="458"/>
      <c r="AE226" s="577"/>
      <c r="AF226" s="277" t="s">
        <v>2154</v>
      </c>
      <c r="AG226" s="278"/>
      <c r="AH226" s="279" t="s">
        <v>2154</v>
      </c>
      <c r="AI226" s="279"/>
      <c r="AJ226" s="279"/>
      <c r="AK226" s="279"/>
      <c r="AL226" s="280"/>
      <c r="AM226" s="253"/>
    </row>
    <row r="227" spans="1:39" ht="15" hidden="1" customHeight="1">
      <c r="A227" s="150"/>
      <c r="B227" s="457" t="s">
        <v>2098</v>
      </c>
      <c r="C227" s="458"/>
      <c r="D227" s="458"/>
      <c r="E227" s="458"/>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8"/>
      <c r="AD227" s="458"/>
      <c r="AE227" s="577"/>
      <c r="AF227" s="277" t="s">
        <v>2155</v>
      </c>
      <c r="AG227" s="278"/>
      <c r="AH227" s="279" t="s">
        <v>2155</v>
      </c>
      <c r="AI227" s="279"/>
      <c r="AJ227" s="279"/>
      <c r="AK227" s="279"/>
      <c r="AL227" s="280"/>
      <c r="AM227" s="253"/>
    </row>
    <row r="228" spans="1:39" ht="15" hidden="1" customHeight="1">
      <c r="A228" s="150"/>
      <c r="B228" s="457" t="s">
        <v>2095</v>
      </c>
      <c r="C228" s="458"/>
      <c r="D228" s="458"/>
      <c r="E228" s="458"/>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8"/>
      <c r="AD228" s="458"/>
      <c r="AE228" s="577"/>
      <c r="AF228" s="277" t="s">
        <v>2156</v>
      </c>
      <c r="AG228" s="278"/>
      <c r="AH228" s="279" t="s">
        <v>2156</v>
      </c>
      <c r="AI228" s="279"/>
      <c r="AJ228" s="279"/>
      <c r="AK228" s="279"/>
      <c r="AL228" s="280"/>
      <c r="AM228" s="253"/>
    </row>
    <row r="229" spans="1:39" ht="15" hidden="1" customHeight="1">
      <c r="A229" s="150"/>
      <c r="B229" s="457" t="s">
        <v>2096</v>
      </c>
      <c r="C229" s="458"/>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458"/>
      <c r="AE229" s="577"/>
      <c r="AF229" s="277" t="s">
        <v>2157</v>
      </c>
      <c r="AG229" s="278"/>
      <c r="AH229" s="279" t="s">
        <v>2157</v>
      </c>
      <c r="AI229" s="279"/>
      <c r="AJ229" s="279"/>
      <c r="AK229" s="279"/>
      <c r="AL229" s="280"/>
      <c r="AM229" s="253"/>
    </row>
    <row r="230" spans="1:39" ht="15" hidden="1" customHeight="1">
      <c r="A230" s="150"/>
      <c r="B230" s="457" t="s">
        <v>2097</v>
      </c>
      <c r="C230" s="458"/>
      <c r="D230" s="458"/>
      <c r="E230" s="458"/>
      <c r="F230" s="458"/>
      <c r="G230" s="458"/>
      <c r="H230" s="458"/>
      <c r="I230" s="458"/>
      <c r="J230" s="458"/>
      <c r="K230" s="458"/>
      <c r="L230" s="458"/>
      <c r="M230" s="458"/>
      <c r="N230" s="458"/>
      <c r="O230" s="458"/>
      <c r="P230" s="458"/>
      <c r="Q230" s="458"/>
      <c r="R230" s="458"/>
      <c r="S230" s="458"/>
      <c r="T230" s="458"/>
      <c r="U230" s="458"/>
      <c r="V230" s="458"/>
      <c r="W230" s="458"/>
      <c r="X230" s="458"/>
      <c r="Y230" s="458"/>
      <c r="Z230" s="458"/>
      <c r="AA230" s="458"/>
      <c r="AB230" s="458"/>
      <c r="AC230" s="458"/>
      <c r="AD230" s="458"/>
      <c r="AE230" s="577"/>
      <c r="AF230" s="277" t="s">
        <v>2158</v>
      </c>
      <c r="AG230" s="278"/>
      <c r="AH230" s="279" t="s">
        <v>2158</v>
      </c>
      <c r="AI230" s="279"/>
      <c r="AJ230" s="279"/>
      <c r="AK230" s="279"/>
      <c r="AL230" s="280"/>
      <c r="AM230" s="253"/>
    </row>
    <row r="231" spans="1:39" ht="15" hidden="1" customHeight="1">
      <c r="A231" s="150"/>
      <c r="B231" s="457" t="s">
        <v>2099</v>
      </c>
      <c r="C231" s="458"/>
      <c r="D231" s="458"/>
      <c r="E231" s="458"/>
      <c r="F231" s="458"/>
      <c r="G231" s="458"/>
      <c r="H231" s="458"/>
      <c r="I231" s="458"/>
      <c r="J231" s="458"/>
      <c r="K231" s="458"/>
      <c r="L231" s="458"/>
      <c r="M231" s="458"/>
      <c r="N231" s="458"/>
      <c r="O231" s="458"/>
      <c r="P231" s="458"/>
      <c r="Q231" s="458"/>
      <c r="R231" s="458"/>
      <c r="S231" s="458"/>
      <c r="T231" s="458"/>
      <c r="U231" s="458"/>
      <c r="V231" s="458"/>
      <c r="W231" s="458"/>
      <c r="X231" s="458"/>
      <c r="Y231" s="458"/>
      <c r="Z231" s="458"/>
      <c r="AA231" s="458"/>
      <c r="AB231" s="458"/>
      <c r="AC231" s="458"/>
      <c r="AD231" s="458"/>
      <c r="AE231" s="577"/>
      <c r="AF231" s="277" t="s">
        <v>2159</v>
      </c>
      <c r="AG231" s="278"/>
      <c r="AH231" s="279" t="s">
        <v>2159</v>
      </c>
      <c r="AI231" s="279"/>
      <c r="AJ231" s="279"/>
      <c r="AK231" s="279"/>
      <c r="AL231" s="280"/>
      <c r="AM231" s="253"/>
    </row>
    <row r="232" spans="1:39" ht="15" customHeight="1">
      <c r="A232" s="150"/>
      <c r="B232" s="585" t="s">
        <v>2100</v>
      </c>
      <c r="C232" s="585"/>
      <c r="D232" s="585"/>
      <c r="E232" s="585"/>
      <c r="F232" s="585"/>
      <c r="G232" s="585"/>
      <c r="H232" s="585"/>
      <c r="I232" s="585"/>
      <c r="J232" s="585"/>
      <c r="K232" s="585"/>
      <c r="L232" s="585"/>
      <c r="M232" s="585"/>
      <c r="N232" s="585"/>
      <c r="O232" s="585"/>
      <c r="P232" s="585"/>
      <c r="Q232" s="585"/>
      <c r="R232" s="585"/>
      <c r="S232" s="585"/>
      <c r="T232" s="585"/>
      <c r="U232" s="585"/>
      <c r="V232" s="585"/>
      <c r="W232" s="585"/>
      <c r="X232" s="585"/>
      <c r="Y232" s="585"/>
      <c r="Z232" s="585"/>
      <c r="AA232" s="585"/>
      <c r="AB232" s="585"/>
      <c r="AC232" s="585"/>
      <c r="AD232" s="585"/>
      <c r="AE232" s="585"/>
      <c r="AF232" s="585"/>
      <c r="AG232" s="585"/>
      <c r="AH232" s="466" t="s">
        <v>2160</v>
      </c>
      <c r="AI232" s="467"/>
      <c r="AJ232" s="467"/>
      <c r="AK232" s="468"/>
      <c r="AL232" s="280"/>
      <c r="AM232" s="253"/>
    </row>
    <row r="233" spans="1:39" ht="15" customHeight="1">
      <c r="A233" s="150"/>
      <c r="B233" s="457" t="s">
        <v>2101</v>
      </c>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66" t="s">
        <v>2161</v>
      </c>
      <c r="AI233" s="467"/>
      <c r="AJ233" s="467"/>
      <c r="AK233" s="468"/>
      <c r="AL233" s="280"/>
      <c r="AM233" s="253"/>
    </row>
    <row r="234" spans="1:39" ht="15" customHeight="1">
      <c r="A234" s="150"/>
      <c r="B234" s="457" t="s">
        <v>2102</v>
      </c>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66" t="s">
        <v>2162</v>
      </c>
      <c r="AI234" s="467"/>
      <c r="AJ234" s="467"/>
      <c r="AK234" s="468"/>
      <c r="AL234" s="280"/>
      <c r="AM234" s="253"/>
    </row>
    <row r="235" spans="1:39" ht="15" customHeight="1">
      <c r="A235" s="150"/>
      <c r="B235" s="457" t="s">
        <v>2103</v>
      </c>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66" t="s">
        <v>2163</v>
      </c>
      <c r="AI235" s="467"/>
      <c r="AJ235" s="467"/>
      <c r="AK235" s="468"/>
      <c r="AL235" s="280"/>
      <c r="AM235" s="253"/>
    </row>
    <row r="236" spans="1:39" ht="15" customHeight="1">
      <c r="A236" s="150"/>
      <c r="B236" s="457" t="s">
        <v>2104</v>
      </c>
      <c r="C236" s="458"/>
      <c r="D236" s="458"/>
      <c r="E236" s="458"/>
      <c r="F236" s="458"/>
      <c r="G236" s="458"/>
      <c r="H236" s="458"/>
      <c r="I236" s="458"/>
      <c r="J236" s="458"/>
      <c r="K236" s="458"/>
      <c r="L236" s="458"/>
      <c r="M236" s="458"/>
      <c r="N236" s="458"/>
      <c r="O236" s="458"/>
      <c r="P236" s="458"/>
      <c r="Q236" s="458"/>
      <c r="R236" s="458"/>
      <c r="S236" s="458"/>
      <c r="T236" s="458"/>
      <c r="U236" s="458"/>
      <c r="V236" s="458"/>
      <c r="W236" s="458"/>
      <c r="X236" s="458"/>
      <c r="Y236" s="458"/>
      <c r="Z236" s="458"/>
      <c r="AA236" s="458"/>
      <c r="AB236" s="458"/>
      <c r="AC236" s="458"/>
      <c r="AD236" s="458"/>
      <c r="AE236" s="458"/>
      <c r="AF236" s="458"/>
      <c r="AG236" s="458"/>
      <c r="AH236" s="466" t="s">
        <v>2164</v>
      </c>
      <c r="AI236" s="467"/>
      <c r="AJ236" s="467"/>
      <c r="AK236" s="468"/>
      <c r="AL236" s="280"/>
      <c r="AM236" s="253"/>
    </row>
    <row r="237" spans="1:39" ht="15" customHeight="1">
      <c r="A237" s="150"/>
      <c r="B237" s="457" t="s">
        <v>2105</v>
      </c>
      <c r="C237" s="458"/>
      <c r="D237" s="458"/>
      <c r="E237" s="458"/>
      <c r="F237" s="458"/>
      <c r="G237" s="458"/>
      <c r="H237" s="458"/>
      <c r="I237" s="458"/>
      <c r="J237" s="458"/>
      <c r="K237" s="458"/>
      <c r="L237" s="458"/>
      <c r="M237" s="458"/>
      <c r="N237" s="458"/>
      <c r="O237" s="458"/>
      <c r="P237" s="458"/>
      <c r="Q237" s="458"/>
      <c r="R237" s="458"/>
      <c r="S237" s="458"/>
      <c r="T237" s="458"/>
      <c r="U237" s="458"/>
      <c r="V237" s="458"/>
      <c r="W237" s="458"/>
      <c r="X237" s="458"/>
      <c r="Y237" s="458"/>
      <c r="Z237" s="458"/>
      <c r="AA237" s="458"/>
      <c r="AB237" s="458"/>
      <c r="AC237" s="458"/>
      <c r="AD237" s="458"/>
      <c r="AE237" s="458"/>
      <c r="AF237" s="458"/>
      <c r="AG237" s="458"/>
      <c r="AH237" s="466" t="s">
        <v>2165</v>
      </c>
      <c r="AI237" s="467"/>
      <c r="AJ237" s="467"/>
      <c r="AK237" s="468"/>
      <c r="AL237" s="280"/>
      <c r="AM237" s="253"/>
    </row>
    <row r="238" spans="1:39" ht="15" customHeight="1">
      <c r="A238" s="150"/>
      <c r="B238" s="457" t="s">
        <v>2106</v>
      </c>
      <c r="C238" s="458"/>
      <c r="D238" s="458"/>
      <c r="E238" s="458"/>
      <c r="F238" s="458"/>
      <c r="G238" s="458"/>
      <c r="H238" s="458"/>
      <c r="I238" s="458"/>
      <c r="J238" s="458"/>
      <c r="K238" s="458"/>
      <c r="L238" s="458"/>
      <c r="M238" s="458"/>
      <c r="N238" s="458"/>
      <c r="O238" s="458"/>
      <c r="P238" s="458"/>
      <c r="Q238" s="458"/>
      <c r="R238" s="458"/>
      <c r="S238" s="458"/>
      <c r="T238" s="458"/>
      <c r="U238" s="458"/>
      <c r="V238" s="458"/>
      <c r="W238" s="458"/>
      <c r="X238" s="458"/>
      <c r="Y238" s="458"/>
      <c r="Z238" s="458"/>
      <c r="AA238" s="458"/>
      <c r="AB238" s="458"/>
      <c r="AC238" s="458"/>
      <c r="AD238" s="458"/>
      <c r="AE238" s="458"/>
      <c r="AF238" s="458"/>
      <c r="AG238" s="458"/>
      <c r="AH238" s="466" t="s">
        <v>2166</v>
      </c>
      <c r="AI238" s="467"/>
      <c r="AJ238" s="467"/>
      <c r="AK238" s="468"/>
      <c r="AL238" s="280"/>
      <c r="AM238" s="253"/>
    </row>
    <row r="239" spans="1:39" ht="15" customHeight="1">
      <c r="A239" s="150"/>
      <c r="B239" s="457" t="s">
        <v>2107</v>
      </c>
      <c r="C239" s="458"/>
      <c r="D239" s="458"/>
      <c r="E239" s="458"/>
      <c r="F239" s="458"/>
      <c r="G239" s="458"/>
      <c r="H239" s="458"/>
      <c r="I239" s="458"/>
      <c r="J239" s="458"/>
      <c r="K239" s="458"/>
      <c r="L239" s="458"/>
      <c r="M239" s="458"/>
      <c r="N239" s="458"/>
      <c r="O239" s="458"/>
      <c r="P239" s="458"/>
      <c r="Q239" s="458"/>
      <c r="R239" s="458"/>
      <c r="S239" s="458"/>
      <c r="T239" s="458"/>
      <c r="U239" s="458"/>
      <c r="V239" s="458"/>
      <c r="W239" s="458"/>
      <c r="X239" s="458"/>
      <c r="Y239" s="458"/>
      <c r="Z239" s="458"/>
      <c r="AA239" s="458"/>
      <c r="AB239" s="458"/>
      <c r="AC239" s="458"/>
      <c r="AD239" s="458"/>
      <c r="AE239" s="458"/>
      <c r="AF239" s="458"/>
      <c r="AG239" s="458"/>
      <c r="AH239" s="466" t="s">
        <v>2167</v>
      </c>
      <c r="AI239" s="467"/>
      <c r="AJ239" s="467"/>
      <c r="AK239" s="468"/>
      <c r="AL239" s="280"/>
      <c r="AM239" s="253"/>
    </row>
    <row r="240" spans="1:39" ht="15" customHeight="1">
      <c r="A240" s="150"/>
      <c r="B240" s="457" t="s">
        <v>2108</v>
      </c>
      <c r="C240" s="458"/>
      <c r="D240" s="458"/>
      <c r="E240" s="458"/>
      <c r="F240" s="458"/>
      <c r="G240" s="458"/>
      <c r="H240" s="458"/>
      <c r="I240" s="458"/>
      <c r="J240" s="458"/>
      <c r="K240" s="458"/>
      <c r="L240" s="458"/>
      <c r="M240" s="458"/>
      <c r="N240" s="458"/>
      <c r="O240" s="458"/>
      <c r="P240" s="458"/>
      <c r="Q240" s="458"/>
      <c r="R240" s="458"/>
      <c r="S240" s="458"/>
      <c r="T240" s="458"/>
      <c r="U240" s="458"/>
      <c r="V240" s="458"/>
      <c r="W240" s="458"/>
      <c r="X240" s="458"/>
      <c r="Y240" s="458"/>
      <c r="Z240" s="458"/>
      <c r="AA240" s="458"/>
      <c r="AB240" s="458"/>
      <c r="AC240" s="458"/>
      <c r="AD240" s="458"/>
      <c r="AE240" s="458"/>
      <c r="AF240" s="458"/>
      <c r="AG240" s="458"/>
      <c r="AH240" s="466" t="s">
        <v>2282</v>
      </c>
      <c r="AI240" s="467"/>
      <c r="AJ240" s="467"/>
      <c r="AK240" s="468"/>
      <c r="AL240" s="280"/>
      <c r="AM240" s="253"/>
    </row>
    <row r="241" spans="1:39" ht="15" customHeight="1">
      <c r="A241" s="150"/>
      <c r="B241" s="457" t="s">
        <v>2109</v>
      </c>
      <c r="C241" s="458"/>
      <c r="D241" s="458"/>
      <c r="E241" s="458"/>
      <c r="F241" s="458"/>
      <c r="G241" s="458"/>
      <c r="H241" s="458"/>
      <c r="I241" s="458"/>
      <c r="J241" s="458"/>
      <c r="K241" s="458"/>
      <c r="L241" s="458"/>
      <c r="M241" s="458"/>
      <c r="N241" s="458"/>
      <c r="O241" s="458"/>
      <c r="P241" s="458"/>
      <c r="Q241" s="458"/>
      <c r="R241" s="458"/>
      <c r="S241" s="458"/>
      <c r="T241" s="458"/>
      <c r="U241" s="458"/>
      <c r="V241" s="458"/>
      <c r="W241" s="458"/>
      <c r="X241" s="458"/>
      <c r="Y241" s="458"/>
      <c r="Z241" s="458"/>
      <c r="AA241" s="458"/>
      <c r="AB241" s="458"/>
      <c r="AC241" s="458"/>
      <c r="AD241" s="458"/>
      <c r="AE241" s="458"/>
      <c r="AF241" s="458"/>
      <c r="AG241" s="458"/>
      <c r="AH241" s="466" t="s">
        <v>2168</v>
      </c>
      <c r="AI241" s="467"/>
      <c r="AJ241" s="467"/>
      <c r="AK241" s="468"/>
      <c r="AL241" s="280"/>
      <c r="AM241" s="253"/>
    </row>
    <row r="242" spans="1:39" ht="15" customHeight="1">
      <c r="A242" s="150"/>
      <c r="B242" s="457" t="s">
        <v>2110</v>
      </c>
      <c r="C242" s="458"/>
      <c r="D242" s="458"/>
      <c r="E242" s="458"/>
      <c r="F242" s="458"/>
      <c r="G242" s="458"/>
      <c r="H242" s="458"/>
      <c r="I242" s="458"/>
      <c r="J242" s="458"/>
      <c r="K242" s="458"/>
      <c r="L242" s="458"/>
      <c r="M242" s="458"/>
      <c r="N242" s="458"/>
      <c r="O242" s="458"/>
      <c r="P242" s="458"/>
      <c r="Q242" s="458"/>
      <c r="R242" s="458"/>
      <c r="S242" s="458"/>
      <c r="T242" s="458"/>
      <c r="U242" s="458"/>
      <c r="V242" s="458"/>
      <c r="W242" s="458"/>
      <c r="X242" s="458"/>
      <c r="Y242" s="458"/>
      <c r="Z242" s="458"/>
      <c r="AA242" s="458"/>
      <c r="AB242" s="458"/>
      <c r="AC242" s="458"/>
      <c r="AD242" s="458"/>
      <c r="AE242" s="458"/>
      <c r="AF242" s="458"/>
      <c r="AG242" s="458"/>
      <c r="AH242" s="466" t="s">
        <v>2170</v>
      </c>
      <c r="AI242" s="467"/>
      <c r="AJ242" s="467"/>
      <c r="AK242" s="468"/>
      <c r="AL242" s="280"/>
      <c r="AM242" s="253"/>
    </row>
    <row r="243" spans="1:39" ht="15" customHeight="1">
      <c r="A243" s="150"/>
      <c r="B243" s="457" t="s">
        <v>2169</v>
      </c>
      <c r="C243" s="458"/>
      <c r="D243" s="458"/>
      <c r="E243" s="458"/>
      <c r="F243" s="458"/>
      <c r="G243" s="458"/>
      <c r="H243" s="458"/>
      <c r="I243" s="458"/>
      <c r="J243" s="458"/>
      <c r="K243" s="458"/>
      <c r="L243" s="458"/>
      <c r="M243" s="458"/>
      <c r="N243" s="458"/>
      <c r="O243" s="458"/>
      <c r="P243" s="458"/>
      <c r="Q243" s="458"/>
      <c r="R243" s="458"/>
      <c r="S243" s="458"/>
      <c r="T243" s="458"/>
      <c r="U243" s="458"/>
      <c r="V243" s="458"/>
      <c r="W243" s="458"/>
      <c r="X243" s="458"/>
      <c r="Y243" s="458"/>
      <c r="Z243" s="458"/>
      <c r="AA243" s="458"/>
      <c r="AB243" s="458"/>
      <c r="AC243" s="458"/>
      <c r="AD243" s="458"/>
      <c r="AE243" s="458"/>
      <c r="AF243" s="458"/>
      <c r="AG243" s="458"/>
      <c r="AH243" s="466" t="s">
        <v>2171</v>
      </c>
      <c r="AI243" s="467"/>
      <c r="AJ243" s="467"/>
      <c r="AK243" s="468"/>
      <c r="AL243" s="280"/>
      <c r="AM243" s="253"/>
    </row>
    <row r="244" spans="1:39" ht="15" customHeight="1">
      <c r="A244" s="150"/>
      <c r="B244" s="457" t="s">
        <v>2111</v>
      </c>
      <c r="C244" s="458"/>
      <c r="D244" s="458"/>
      <c r="E244" s="458"/>
      <c r="F244" s="458"/>
      <c r="G244" s="458"/>
      <c r="H244" s="458"/>
      <c r="I244" s="458"/>
      <c r="J244" s="458"/>
      <c r="K244" s="458"/>
      <c r="L244" s="458"/>
      <c r="M244" s="458"/>
      <c r="N244" s="458"/>
      <c r="O244" s="458"/>
      <c r="P244" s="458"/>
      <c r="Q244" s="458"/>
      <c r="R244" s="458"/>
      <c r="S244" s="458"/>
      <c r="T244" s="458"/>
      <c r="U244" s="458"/>
      <c r="V244" s="458"/>
      <c r="W244" s="458"/>
      <c r="X244" s="458"/>
      <c r="Y244" s="458"/>
      <c r="Z244" s="458"/>
      <c r="AA244" s="458"/>
      <c r="AB244" s="458"/>
      <c r="AC244" s="458"/>
      <c r="AD244" s="458"/>
      <c r="AE244" s="458"/>
      <c r="AF244" s="458"/>
      <c r="AG244" s="458"/>
      <c r="AH244" s="466" t="s">
        <v>2172</v>
      </c>
      <c r="AI244" s="467"/>
      <c r="AJ244" s="467"/>
      <c r="AK244" s="468"/>
      <c r="AL244" s="280"/>
      <c r="AM244" s="253"/>
    </row>
    <row r="245" spans="1:39" ht="15" customHeight="1">
      <c r="A245" s="150"/>
      <c r="B245" s="457" t="s">
        <v>2112</v>
      </c>
      <c r="C245" s="458"/>
      <c r="D245" s="458"/>
      <c r="E245" s="458"/>
      <c r="F245" s="458"/>
      <c r="G245" s="458"/>
      <c r="H245" s="458"/>
      <c r="I245" s="458"/>
      <c r="J245" s="458"/>
      <c r="K245" s="458"/>
      <c r="L245" s="458"/>
      <c r="M245" s="458"/>
      <c r="N245" s="458"/>
      <c r="O245" s="458"/>
      <c r="P245" s="458"/>
      <c r="Q245" s="458"/>
      <c r="R245" s="458"/>
      <c r="S245" s="458"/>
      <c r="T245" s="458"/>
      <c r="U245" s="458"/>
      <c r="V245" s="458"/>
      <c r="W245" s="458"/>
      <c r="X245" s="458"/>
      <c r="Y245" s="458"/>
      <c r="Z245" s="458"/>
      <c r="AA245" s="458"/>
      <c r="AB245" s="458"/>
      <c r="AC245" s="458"/>
      <c r="AD245" s="458"/>
      <c r="AE245" s="458"/>
      <c r="AF245" s="458"/>
      <c r="AG245" s="458"/>
      <c r="AH245" s="466" t="s">
        <v>2173</v>
      </c>
      <c r="AI245" s="467"/>
      <c r="AJ245" s="467"/>
      <c r="AK245" s="468"/>
      <c r="AL245" s="280"/>
      <c r="AM245" s="253"/>
    </row>
    <row r="246" spans="1:39" ht="15" customHeight="1">
      <c r="A246" s="150"/>
      <c r="B246" s="457" t="s">
        <v>2113</v>
      </c>
      <c r="C246" s="458"/>
      <c r="D246" s="458"/>
      <c r="E246" s="458"/>
      <c r="F246" s="458"/>
      <c r="G246" s="458"/>
      <c r="H246" s="458"/>
      <c r="I246" s="458"/>
      <c r="J246" s="458"/>
      <c r="K246" s="458"/>
      <c r="L246" s="458"/>
      <c r="M246" s="458"/>
      <c r="N246" s="458"/>
      <c r="O246" s="458"/>
      <c r="P246" s="458"/>
      <c r="Q246" s="458"/>
      <c r="R246" s="458"/>
      <c r="S246" s="458"/>
      <c r="T246" s="458"/>
      <c r="U246" s="458"/>
      <c r="V246" s="458"/>
      <c r="W246" s="458"/>
      <c r="X246" s="458"/>
      <c r="Y246" s="458"/>
      <c r="Z246" s="458"/>
      <c r="AA246" s="458"/>
      <c r="AB246" s="458"/>
      <c r="AC246" s="458"/>
      <c r="AD246" s="458"/>
      <c r="AE246" s="458"/>
      <c r="AF246" s="458"/>
      <c r="AG246" s="458"/>
      <c r="AH246" s="466" t="s">
        <v>2174</v>
      </c>
      <c r="AI246" s="467"/>
      <c r="AJ246" s="467"/>
      <c r="AK246" s="468"/>
      <c r="AL246" s="280"/>
      <c r="AM246" s="253"/>
    </row>
    <row r="247" spans="1:39" ht="15" customHeight="1">
      <c r="A247" s="150"/>
      <c r="B247" s="457" t="s">
        <v>2278</v>
      </c>
      <c r="C247" s="458"/>
      <c r="D247" s="458"/>
      <c r="E247" s="458"/>
      <c r="F247" s="458"/>
      <c r="G247" s="458"/>
      <c r="H247" s="458"/>
      <c r="I247" s="458"/>
      <c r="J247" s="458"/>
      <c r="K247" s="458"/>
      <c r="L247" s="458"/>
      <c r="M247" s="458"/>
      <c r="N247" s="458"/>
      <c r="O247" s="458"/>
      <c r="P247" s="458"/>
      <c r="Q247" s="458"/>
      <c r="R247" s="458"/>
      <c r="S247" s="458"/>
      <c r="T247" s="458"/>
      <c r="U247" s="458"/>
      <c r="V247" s="458"/>
      <c r="W247" s="458"/>
      <c r="X247" s="458"/>
      <c r="Y247" s="458"/>
      <c r="Z247" s="458"/>
      <c r="AA247" s="458"/>
      <c r="AB247" s="458"/>
      <c r="AC247" s="458"/>
      <c r="AD247" s="458"/>
      <c r="AE247" s="458"/>
      <c r="AF247" s="458"/>
      <c r="AG247" s="458"/>
      <c r="AH247" s="466" t="s">
        <v>2175</v>
      </c>
      <c r="AI247" s="467"/>
      <c r="AJ247" s="467"/>
      <c r="AK247" s="468"/>
      <c r="AL247" s="280"/>
      <c r="AM247" s="253"/>
    </row>
    <row r="248" spans="1:39" ht="15" customHeight="1">
      <c r="A248" s="150"/>
      <c r="B248" s="457" t="s">
        <v>2279</v>
      </c>
      <c r="C248" s="458"/>
      <c r="D248" s="458"/>
      <c r="E248" s="458"/>
      <c r="F248" s="458"/>
      <c r="G248" s="458"/>
      <c r="H248" s="458"/>
      <c r="I248" s="458"/>
      <c r="J248" s="458"/>
      <c r="K248" s="458"/>
      <c r="L248" s="458"/>
      <c r="M248" s="458"/>
      <c r="N248" s="458"/>
      <c r="O248" s="458"/>
      <c r="P248" s="458"/>
      <c r="Q248" s="458"/>
      <c r="R248" s="458"/>
      <c r="S248" s="458"/>
      <c r="T248" s="458"/>
      <c r="U248" s="458"/>
      <c r="V248" s="458"/>
      <c r="W248" s="458"/>
      <c r="X248" s="458"/>
      <c r="Y248" s="458"/>
      <c r="Z248" s="458"/>
      <c r="AA248" s="458"/>
      <c r="AB248" s="458"/>
      <c r="AC248" s="458"/>
      <c r="AD248" s="458"/>
      <c r="AE248" s="458"/>
      <c r="AF248" s="458"/>
      <c r="AG248" s="458"/>
      <c r="AH248" s="466" t="s">
        <v>2179</v>
      </c>
      <c r="AI248" s="467"/>
      <c r="AJ248" s="467"/>
      <c r="AK248" s="468"/>
      <c r="AL248" s="280"/>
      <c r="AM248" s="253"/>
    </row>
    <row r="249" spans="1:39" ht="27.6" customHeight="1">
      <c r="A249" s="150"/>
      <c r="B249" s="457" t="s">
        <v>2280</v>
      </c>
      <c r="C249" s="458"/>
      <c r="D249" s="458"/>
      <c r="E249" s="458"/>
      <c r="F249" s="458"/>
      <c r="G249" s="458"/>
      <c r="H249" s="458"/>
      <c r="I249" s="458"/>
      <c r="J249" s="458"/>
      <c r="K249" s="458"/>
      <c r="L249" s="458"/>
      <c r="M249" s="458"/>
      <c r="N249" s="458"/>
      <c r="O249" s="458"/>
      <c r="P249" s="458"/>
      <c r="Q249" s="458"/>
      <c r="R249" s="458"/>
      <c r="S249" s="458"/>
      <c r="T249" s="458"/>
      <c r="U249" s="458"/>
      <c r="V249" s="458"/>
      <c r="W249" s="458"/>
      <c r="X249" s="458"/>
      <c r="Y249" s="458"/>
      <c r="Z249" s="458"/>
      <c r="AA249" s="458"/>
      <c r="AB249" s="458"/>
      <c r="AC249" s="458"/>
      <c r="AD249" s="458"/>
      <c r="AE249" s="458"/>
      <c r="AF249" s="458"/>
      <c r="AG249" s="458"/>
      <c r="AH249" s="578" t="s">
        <v>2178</v>
      </c>
      <c r="AI249" s="579"/>
      <c r="AJ249" s="579"/>
      <c r="AK249" s="580"/>
      <c r="AL249" s="281"/>
      <c r="AM249" s="253"/>
    </row>
    <row r="250" spans="1:39" ht="15" customHeight="1">
      <c r="A250" s="150"/>
      <c r="B250" s="457" t="s">
        <v>2281</v>
      </c>
      <c r="C250" s="458"/>
      <c r="D250" s="458"/>
      <c r="E250" s="458"/>
      <c r="F250" s="458"/>
      <c r="G250" s="458"/>
      <c r="H250" s="458"/>
      <c r="I250" s="458"/>
      <c r="J250" s="458"/>
      <c r="K250" s="458"/>
      <c r="L250" s="458"/>
      <c r="M250" s="458"/>
      <c r="N250" s="458"/>
      <c r="O250" s="458"/>
      <c r="P250" s="458"/>
      <c r="Q250" s="458"/>
      <c r="R250" s="458"/>
      <c r="S250" s="458"/>
      <c r="T250" s="458"/>
      <c r="U250" s="458"/>
      <c r="V250" s="458"/>
      <c r="W250" s="458"/>
      <c r="X250" s="458"/>
      <c r="Y250" s="458"/>
      <c r="Z250" s="458"/>
      <c r="AA250" s="458"/>
      <c r="AB250" s="458"/>
      <c r="AC250" s="458"/>
      <c r="AD250" s="458"/>
      <c r="AE250" s="458"/>
      <c r="AF250" s="458"/>
      <c r="AG250" s="458"/>
      <c r="AH250" s="578" t="s">
        <v>2177</v>
      </c>
      <c r="AI250" s="579"/>
      <c r="AJ250" s="579"/>
      <c r="AK250" s="580"/>
      <c r="AL250" s="281"/>
      <c r="AM250" s="253"/>
    </row>
    <row r="251" spans="1:39" ht="15" customHeight="1">
      <c r="A251" s="150"/>
      <c r="B251" s="457" t="s">
        <v>2114</v>
      </c>
      <c r="C251" s="458"/>
      <c r="D251" s="458"/>
      <c r="E251" s="458"/>
      <c r="F251" s="458"/>
      <c r="G251" s="458"/>
      <c r="H251" s="458"/>
      <c r="I251" s="458"/>
      <c r="J251" s="458"/>
      <c r="K251" s="458"/>
      <c r="L251" s="458"/>
      <c r="M251" s="458"/>
      <c r="N251" s="458"/>
      <c r="O251" s="458"/>
      <c r="P251" s="458"/>
      <c r="Q251" s="458"/>
      <c r="R251" s="458"/>
      <c r="S251" s="458"/>
      <c r="T251" s="458"/>
      <c r="U251" s="458"/>
      <c r="V251" s="458"/>
      <c r="W251" s="458"/>
      <c r="X251" s="458"/>
      <c r="Y251" s="458"/>
      <c r="Z251" s="458"/>
      <c r="AA251" s="458"/>
      <c r="AB251" s="458"/>
      <c r="AC251" s="458"/>
      <c r="AD251" s="458"/>
      <c r="AE251" s="458"/>
      <c r="AF251" s="458"/>
      <c r="AG251" s="458"/>
      <c r="AH251" s="466" t="s">
        <v>2180</v>
      </c>
      <c r="AI251" s="467"/>
      <c r="AJ251" s="467"/>
      <c r="AK251" s="468"/>
      <c r="AL251" s="280"/>
      <c r="AM251" s="253"/>
    </row>
    <row r="252" spans="1:39" ht="15" customHeight="1">
      <c r="A252" s="150"/>
      <c r="B252" s="457" t="s">
        <v>2115</v>
      </c>
      <c r="C252" s="458"/>
      <c r="D252" s="458"/>
      <c r="E252" s="458"/>
      <c r="F252" s="458"/>
      <c r="G252" s="458"/>
      <c r="H252" s="458"/>
      <c r="I252" s="458"/>
      <c r="J252" s="458"/>
      <c r="K252" s="458"/>
      <c r="L252" s="458"/>
      <c r="M252" s="458"/>
      <c r="N252" s="458"/>
      <c r="O252" s="458"/>
      <c r="P252" s="458"/>
      <c r="Q252" s="458"/>
      <c r="R252" s="458"/>
      <c r="S252" s="458"/>
      <c r="T252" s="458"/>
      <c r="U252" s="458"/>
      <c r="V252" s="458"/>
      <c r="W252" s="458"/>
      <c r="X252" s="458"/>
      <c r="Y252" s="458"/>
      <c r="Z252" s="458"/>
      <c r="AA252" s="458"/>
      <c r="AB252" s="458"/>
      <c r="AC252" s="458"/>
      <c r="AD252" s="458"/>
      <c r="AE252" s="458"/>
      <c r="AF252" s="458"/>
      <c r="AG252" s="458"/>
      <c r="AH252" s="466" t="s">
        <v>2181</v>
      </c>
      <c r="AI252" s="467"/>
      <c r="AJ252" s="467"/>
      <c r="AK252" s="468"/>
      <c r="AL252" s="280"/>
      <c r="AM252" s="253"/>
    </row>
    <row r="253" spans="1:39" ht="15" customHeight="1">
      <c r="A253" s="150"/>
      <c r="B253" s="457" t="s">
        <v>2182</v>
      </c>
      <c r="C253" s="458"/>
      <c r="D253" s="458"/>
      <c r="E253" s="458"/>
      <c r="F253" s="458"/>
      <c r="G253" s="458"/>
      <c r="H253" s="458"/>
      <c r="I253" s="458"/>
      <c r="J253" s="458"/>
      <c r="K253" s="458"/>
      <c r="L253" s="458"/>
      <c r="M253" s="458"/>
      <c r="N253" s="458"/>
      <c r="O253" s="458"/>
      <c r="P253" s="458"/>
      <c r="Q253" s="458"/>
      <c r="R253" s="458"/>
      <c r="S253" s="458"/>
      <c r="T253" s="458"/>
      <c r="U253" s="458"/>
      <c r="V253" s="458"/>
      <c r="W253" s="458"/>
      <c r="X253" s="458"/>
      <c r="Y253" s="458"/>
      <c r="Z253" s="458"/>
      <c r="AA253" s="458"/>
      <c r="AB253" s="458"/>
      <c r="AC253" s="458"/>
      <c r="AD253" s="458"/>
      <c r="AE253" s="458"/>
      <c r="AF253" s="458"/>
      <c r="AG253" s="458"/>
      <c r="AH253" s="466" t="s">
        <v>2183</v>
      </c>
      <c r="AI253" s="467"/>
      <c r="AJ253" s="467"/>
      <c r="AK253" s="468"/>
      <c r="AL253" s="280"/>
      <c r="AM253" s="253"/>
    </row>
    <row r="254" spans="1:39" ht="15" customHeight="1">
      <c r="A254" s="150"/>
      <c r="B254" s="457" t="s">
        <v>2116</v>
      </c>
      <c r="C254" s="458"/>
      <c r="D254" s="458"/>
      <c r="E254" s="458"/>
      <c r="F254" s="458"/>
      <c r="G254" s="458"/>
      <c r="H254" s="458"/>
      <c r="I254" s="458"/>
      <c r="J254" s="458"/>
      <c r="K254" s="458"/>
      <c r="L254" s="458"/>
      <c r="M254" s="458"/>
      <c r="N254" s="458"/>
      <c r="O254" s="458"/>
      <c r="P254" s="458"/>
      <c r="Q254" s="458"/>
      <c r="R254" s="458"/>
      <c r="S254" s="458"/>
      <c r="T254" s="458"/>
      <c r="U254" s="458"/>
      <c r="V254" s="458"/>
      <c r="W254" s="458"/>
      <c r="X254" s="458"/>
      <c r="Y254" s="458"/>
      <c r="Z254" s="458"/>
      <c r="AA254" s="458"/>
      <c r="AB254" s="458"/>
      <c r="AC254" s="458"/>
      <c r="AD254" s="458"/>
      <c r="AE254" s="458"/>
      <c r="AF254" s="458"/>
      <c r="AG254" s="577"/>
      <c r="AH254" s="466" t="s">
        <v>2184</v>
      </c>
      <c r="AI254" s="467"/>
      <c r="AJ254" s="467"/>
      <c r="AK254" s="468"/>
      <c r="AL254" s="280"/>
      <c r="AM254" s="253"/>
    </row>
    <row r="255" spans="1:39" ht="15" customHeight="1">
      <c r="A255" s="150"/>
      <c r="B255" s="457" t="s">
        <v>2117</v>
      </c>
      <c r="C255" s="458"/>
      <c r="D255" s="458"/>
      <c r="E255" s="458"/>
      <c r="F255" s="458"/>
      <c r="G255" s="458"/>
      <c r="H255" s="458"/>
      <c r="I255" s="458"/>
      <c r="J255" s="458"/>
      <c r="K255" s="458"/>
      <c r="L255" s="458"/>
      <c r="M255" s="458"/>
      <c r="N255" s="458"/>
      <c r="O255" s="458"/>
      <c r="P255" s="458"/>
      <c r="Q255" s="458"/>
      <c r="R255" s="458"/>
      <c r="S255" s="458"/>
      <c r="T255" s="458"/>
      <c r="U255" s="458"/>
      <c r="V255" s="458"/>
      <c r="W255" s="458"/>
      <c r="X255" s="458"/>
      <c r="Y255" s="458"/>
      <c r="Z255" s="458"/>
      <c r="AA255" s="458"/>
      <c r="AB255" s="458"/>
      <c r="AC255" s="458"/>
      <c r="AD255" s="458"/>
      <c r="AE255" s="458"/>
      <c r="AF255" s="458"/>
      <c r="AG255" s="577"/>
      <c r="AH255" s="466" t="s">
        <v>2185</v>
      </c>
      <c r="AI255" s="467"/>
      <c r="AJ255" s="467"/>
      <c r="AK255" s="468"/>
      <c r="AL255" s="280"/>
      <c r="AM255" s="253"/>
    </row>
    <row r="256" spans="1:39" ht="15" customHeight="1">
      <c r="A256" s="150"/>
      <c r="B256" s="457" t="s">
        <v>2118</v>
      </c>
      <c r="C256" s="458"/>
      <c r="D256" s="458"/>
      <c r="E256" s="458"/>
      <c r="F256" s="458"/>
      <c r="G256" s="458"/>
      <c r="H256" s="458"/>
      <c r="I256" s="458"/>
      <c r="J256" s="458"/>
      <c r="K256" s="458"/>
      <c r="L256" s="458"/>
      <c r="M256" s="458"/>
      <c r="N256" s="458"/>
      <c r="O256" s="458"/>
      <c r="P256" s="458"/>
      <c r="Q256" s="458"/>
      <c r="R256" s="458"/>
      <c r="S256" s="458"/>
      <c r="T256" s="458"/>
      <c r="U256" s="458"/>
      <c r="V256" s="458"/>
      <c r="W256" s="458"/>
      <c r="X256" s="458"/>
      <c r="Y256" s="458"/>
      <c r="Z256" s="458"/>
      <c r="AA256" s="458"/>
      <c r="AB256" s="458"/>
      <c r="AC256" s="458"/>
      <c r="AD256" s="458"/>
      <c r="AE256" s="458"/>
      <c r="AF256" s="458"/>
      <c r="AG256" s="577"/>
      <c r="AH256" s="466" t="s">
        <v>2186</v>
      </c>
      <c r="AI256" s="467"/>
      <c r="AJ256" s="467"/>
      <c r="AK256" s="468"/>
      <c r="AL256" s="280"/>
      <c r="AM256" s="253"/>
    </row>
    <row r="257" spans="1:39" ht="15" customHeight="1">
      <c r="A257" s="150"/>
      <c r="B257" s="457" t="s">
        <v>2176</v>
      </c>
      <c r="C257" s="458"/>
      <c r="D257" s="458"/>
      <c r="E257" s="458"/>
      <c r="F257" s="458"/>
      <c r="G257" s="458"/>
      <c r="H257" s="458"/>
      <c r="I257" s="458"/>
      <c r="J257" s="458"/>
      <c r="K257" s="458"/>
      <c r="L257" s="458"/>
      <c r="M257" s="458"/>
      <c r="N257" s="458"/>
      <c r="O257" s="458"/>
      <c r="P257" s="458"/>
      <c r="Q257" s="458"/>
      <c r="R257" s="458"/>
      <c r="S257" s="458"/>
      <c r="T257" s="458"/>
      <c r="U257" s="458"/>
      <c r="V257" s="458"/>
      <c r="W257" s="458"/>
      <c r="X257" s="458"/>
      <c r="Y257" s="458"/>
      <c r="Z257" s="458"/>
      <c r="AA257" s="458"/>
      <c r="AB257" s="458"/>
      <c r="AC257" s="458"/>
      <c r="AD257" s="458"/>
      <c r="AE257" s="458"/>
      <c r="AF257" s="458"/>
      <c r="AG257" s="577"/>
      <c r="AH257" s="578" t="s">
        <v>2187</v>
      </c>
      <c r="AI257" s="579"/>
      <c r="AJ257" s="579"/>
      <c r="AK257" s="580"/>
      <c r="AL257" s="281"/>
      <c r="AM257" s="253"/>
    </row>
    <row r="258" spans="1:39" ht="15" customHeight="1">
      <c r="A258" s="150"/>
      <c r="B258" s="457" t="s">
        <v>2119</v>
      </c>
      <c r="C258" s="458"/>
      <c r="D258" s="458"/>
      <c r="E258" s="458"/>
      <c r="F258" s="458"/>
      <c r="G258" s="458"/>
      <c r="H258" s="458"/>
      <c r="I258" s="458"/>
      <c r="J258" s="458"/>
      <c r="K258" s="458"/>
      <c r="L258" s="458"/>
      <c r="M258" s="458"/>
      <c r="N258" s="458"/>
      <c r="O258" s="458"/>
      <c r="P258" s="458"/>
      <c r="Q258" s="458"/>
      <c r="R258" s="458"/>
      <c r="S258" s="458"/>
      <c r="T258" s="458"/>
      <c r="U258" s="458"/>
      <c r="V258" s="458"/>
      <c r="W258" s="458"/>
      <c r="X258" s="458"/>
      <c r="Y258" s="458"/>
      <c r="Z258" s="458"/>
      <c r="AA258" s="458"/>
      <c r="AB258" s="458"/>
      <c r="AC258" s="458"/>
      <c r="AD258" s="458"/>
      <c r="AE258" s="458"/>
      <c r="AF258" s="458"/>
      <c r="AG258" s="577"/>
      <c r="AH258" s="578" t="s">
        <v>2188</v>
      </c>
      <c r="AI258" s="579"/>
      <c r="AJ258" s="579"/>
      <c r="AK258" s="580"/>
      <c r="AL258" s="281"/>
      <c r="AM258" s="253"/>
    </row>
    <row r="259" spans="1:39" ht="15" customHeight="1">
      <c r="A259" s="150"/>
      <c r="B259" s="457" t="s">
        <v>2120</v>
      </c>
      <c r="C259" s="458"/>
      <c r="D259" s="458"/>
      <c r="E259" s="458"/>
      <c r="F259" s="458"/>
      <c r="G259" s="458"/>
      <c r="H259" s="458"/>
      <c r="I259" s="458"/>
      <c r="J259" s="458"/>
      <c r="K259" s="458"/>
      <c r="L259" s="458"/>
      <c r="M259" s="458"/>
      <c r="N259" s="458"/>
      <c r="O259" s="458"/>
      <c r="P259" s="458"/>
      <c r="Q259" s="458"/>
      <c r="R259" s="458"/>
      <c r="S259" s="458"/>
      <c r="T259" s="458"/>
      <c r="U259" s="458"/>
      <c r="V259" s="458"/>
      <c r="W259" s="458"/>
      <c r="X259" s="458"/>
      <c r="Y259" s="458"/>
      <c r="Z259" s="458"/>
      <c r="AA259" s="458"/>
      <c r="AB259" s="458"/>
      <c r="AC259" s="458"/>
      <c r="AD259" s="458"/>
      <c r="AE259" s="458"/>
      <c r="AF259" s="458"/>
      <c r="AG259" s="577"/>
      <c r="AH259" s="578" t="s">
        <v>2189</v>
      </c>
      <c r="AI259" s="579"/>
      <c r="AJ259" s="579"/>
      <c r="AK259" s="580"/>
      <c r="AL259" s="281"/>
      <c r="AM259" s="253"/>
    </row>
    <row r="260" spans="1:39" ht="15" customHeight="1">
      <c r="A260" s="150"/>
      <c r="B260" s="457" t="s">
        <v>2191</v>
      </c>
      <c r="C260" s="458"/>
      <c r="D260" s="458"/>
      <c r="E260" s="458"/>
      <c r="F260" s="458"/>
      <c r="G260" s="458"/>
      <c r="H260" s="458"/>
      <c r="I260" s="458"/>
      <c r="J260" s="458"/>
      <c r="K260" s="458"/>
      <c r="L260" s="458"/>
      <c r="M260" s="458"/>
      <c r="N260" s="458"/>
      <c r="O260" s="458"/>
      <c r="P260" s="458"/>
      <c r="Q260" s="458"/>
      <c r="R260" s="458"/>
      <c r="S260" s="458"/>
      <c r="T260" s="458"/>
      <c r="U260" s="458"/>
      <c r="V260" s="458"/>
      <c r="W260" s="458"/>
      <c r="X260" s="458"/>
      <c r="Y260" s="458"/>
      <c r="Z260" s="458"/>
      <c r="AA260" s="458"/>
      <c r="AB260" s="458"/>
      <c r="AC260" s="458"/>
      <c r="AD260" s="458"/>
      <c r="AE260" s="458"/>
      <c r="AF260" s="458"/>
      <c r="AG260" s="577"/>
      <c r="AH260" s="578" t="s">
        <v>2190</v>
      </c>
      <c r="AI260" s="579"/>
      <c r="AJ260" s="579"/>
      <c r="AK260" s="580"/>
      <c r="AL260" s="281"/>
      <c r="AM260" s="253"/>
    </row>
    <row r="261" spans="1:39" ht="15" customHeight="1">
      <c r="A261" s="150"/>
      <c r="B261" s="457" t="s">
        <v>2121</v>
      </c>
      <c r="C261" s="458"/>
      <c r="D261" s="458"/>
      <c r="E261" s="458"/>
      <c r="F261" s="458"/>
      <c r="G261" s="458"/>
      <c r="H261" s="458"/>
      <c r="I261" s="458"/>
      <c r="J261" s="458"/>
      <c r="K261" s="458"/>
      <c r="L261" s="458"/>
      <c r="M261" s="458"/>
      <c r="N261" s="458"/>
      <c r="O261" s="458"/>
      <c r="P261" s="458"/>
      <c r="Q261" s="458"/>
      <c r="R261" s="458"/>
      <c r="S261" s="458"/>
      <c r="T261" s="458"/>
      <c r="U261" s="458"/>
      <c r="V261" s="458"/>
      <c r="W261" s="458"/>
      <c r="X261" s="458"/>
      <c r="Y261" s="458"/>
      <c r="Z261" s="458"/>
      <c r="AA261" s="458"/>
      <c r="AB261" s="458"/>
      <c r="AC261" s="458"/>
      <c r="AD261" s="458"/>
      <c r="AE261" s="458"/>
      <c r="AF261" s="458"/>
      <c r="AG261" s="577"/>
      <c r="AH261" s="578" t="s">
        <v>2192</v>
      </c>
      <c r="AI261" s="579"/>
      <c r="AJ261" s="579"/>
      <c r="AK261" s="580"/>
      <c r="AL261" s="281"/>
      <c r="AM261" s="253"/>
    </row>
    <row r="262" spans="1:39" ht="15" customHeight="1">
      <c r="A262" s="150"/>
      <c r="B262" s="457" t="s">
        <v>2122</v>
      </c>
      <c r="C262" s="458"/>
      <c r="D262" s="458"/>
      <c r="E262" s="458"/>
      <c r="F262" s="458"/>
      <c r="G262" s="458"/>
      <c r="H262" s="458"/>
      <c r="I262" s="458"/>
      <c r="J262" s="458"/>
      <c r="K262" s="458"/>
      <c r="L262" s="458"/>
      <c r="M262" s="458"/>
      <c r="N262" s="458"/>
      <c r="O262" s="458"/>
      <c r="P262" s="458"/>
      <c r="Q262" s="458"/>
      <c r="R262" s="458"/>
      <c r="S262" s="458"/>
      <c r="T262" s="458"/>
      <c r="U262" s="458"/>
      <c r="V262" s="458"/>
      <c r="W262" s="458"/>
      <c r="X262" s="458"/>
      <c r="Y262" s="458"/>
      <c r="Z262" s="458"/>
      <c r="AA262" s="458"/>
      <c r="AB262" s="458"/>
      <c r="AC262" s="458"/>
      <c r="AD262" s="458"/>
      <c r="AE262" s="458"/>
      <c r="AF262" s="458"/>
      <c r="AG262" s="577"/>
      <c r="AH262" s="578" t="s">
        <v>2193</v>
      </c>
      <c r="AI262" s="579"/>
      <c r="AJ262" s="579"/>
      <c r="AK262" s="580"/>
      <c r="AL262" s="281"/>
      <c r="AM262" s="253"/>
    </row>
    <row r="263" spans="1:39" ht="15" customHeight="1">
      <c r="A263" s="150"/>
      <c r="B263" s="457" t="s">
        <v>2123</v>
      </c>
      <c r="C263" s="458"/>
      <c r="D263" s="458"/>
      <c r="E263" s="458"/>
      <c r="F263" s="458"/>
      <c r="G263" s="458"/>
      <c r="H263" s="458"/>
      <c r="I263" s="458"/>
      <c r="J263" s="458"/>
      <c r="K263" s="458"/>
      <c r="L263" s="458"/>
      <c r="M263" s="458"/>
      <c r="N263" s="458"/>
      <c r="O263" s="458"/>
      <c r="P263" s="458"/>
      <c r="Q263" s="458"/>
      <c r="R263" s="458"/>
      <c r="S263" s="458"/>
      <c r="T263" s="458"/>
      <c r="U263" s="458"/>
      <c r="V263" s="458"/>
      <c r="W263" s="458"/>
      <c r="X263" s="458"/>
      <c r="Y263" s="458"/>
      <c r="Z263" s="458"/>
      <c r="AA263" s="458"/>
      <c r="AB263" s="458"/>
      <c r="AC263" s="458"/>
      <c r="AD263" s="458"/>
      <c r="AE263" s="458"/>
      <c r="AF263" s="458"/>
      <c r="AG263" s="577"/>
      <c r="AH263" s="578" t="s">
        <v>2194</v>
      </c>
      <c r="AI263" s="579"/>
      <c r="AJ263" s="579"/>
      <c r="AK263" s="580"/>
      <c r="AL263" s="281"/>
      <c r="AM263" s="253"/>
    </row>
    <row r="264" spans="1:39" ht="15" customHeight="1">
      <c r="A264" s="150"/>
      <c r="B264" s="457" t="s">
        <v>2124</v>
      </c>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577"/>
      <c r="AH264" s="578" t="s">
        <v>2195</v>
      </c>
      <c r="AI264" s="579"/>
      <c r="AJ264" s="579"/>
      <c r="AK264" s="580"/>
      <c r="AL264" s="281"/>
      <c r="AM264" s="253"/>
    </row>
    <row r="265" spans="1:39" ht="15" customHeight="1">
      <c r="A265" s="150"/>
      <c r="B265" s="457" t="s">
        <v>2125</v>
      </c>
      <c r="C265" s="458"/>
      <c r="D265" s="458"/>
      <c r="E265" s="458"/>
      <c r="F265" s="458"/>
      <c r="G265" s="458"/>
      <c r="H265" s="458"/>
      <c r="I265" s="458"/>
      <c r="J265" s="458"/>
      <c r="K265" s="458"/>
      <c r="L265" s="458"/>
      <c r="M265" s="458"/>
      <c r="N265" s="458"/>
      <c r="O265" s="458"/>
      <c r="P265" s="458"/>
      <c r="Q265" s="458"/>
      <c r="R265" s="458"/>
      <c r="S265" s="458"/>
      <c r="T265" s="458"/>
      <c r="U265" s="458"/>
      <c r="V265" s="458"/>
      <c r="W265" s="458"/>
      <c r="X265" s="458"/>
      <c r="Y265" s="458"/>
      <c r="Z265" s="458"/>
      <c r="AA265" s="458"/>
      <c r="AB265" s="458"/>
      <c r="AC265" s="458"/>
      <c r="AD265" s="458"/>
      <c r="AE265" s="458"/>
      <c r="AF265" s="458"/>
      <c r="AG265" s="577"/>
      <c r="AH265" s="578" t="s">
        <v>2196</v>
      </c>
      <c r="AI265" s="579"/>
      <c r="AJ265" s="579"/>
      <c r="AK265" s="580"/>
      <c r="AL265" s="281"/>
      <c r="AM265" s="253"/>
    </row>
    <row r="266" spans="1:39" ht="15" customHeight="1">
      <c r="A266" s="150"/>
      <c r="B266" s="457" t="s">
        <v>2126</v>
      </c>
      <c r="C266" s="458"/>
      <c r="D266" s="458"/>
      <c r="E266" s="458"/>
      <c r="F266" s="458"/>
      <c r="G266" s="458"/>
      <c r="H266" s="458"/>
      <c r="I266" s="458"/>
      <c r="J266" s="458"/>
      <c r="K266" s="458"/>
      <c r="L266" s="458"/>
      <c r="M266" s="458"/>
      <c r="N266" s="458"/>
      <c r="O266" s="458"/>
      <c r="P266" s="458"/>
      <c r="Q266" s="458"/>
      <c r="R266" s="458"/>
      <c r="S266" s="458"/>
      <c r="T266" s="458"/>
      <c r="U266" s="458"/>
      <c r="V266" s="458"/>
      <c r="W266" s="458"/>
      <c r="X266" s="458"/>
      <c r="Y266" s="458"/>
      <c r="Z266" s="458"/>
      <c r="AA266" s="458"/>
      <c r="AB266" s="458"/>
      <c r="AC266" s="458"/>
      <c r="AD266" s="458"/>
      <c r="AE266" s="458"/>
      <c r="AF266" s="458"/>
      <c r="AG266" s="577"/>
      <c r="AH266" s="578" t="s">
        <v>2197</v>
      </c>
      <c r="AI266" s="579"/>
      <c r="AJ266" s="579"/>
      <c r="AK266" s="580"/>
      <c r="AL266" s="281"/>
      <c r="AM266" s="253"/>
    </row>
    <row r="267" spans="1:39" ht="30" customHeight="1">
      <c r="A267" s="150"/>
      <c r="B267" s="457" t="s">
        <v>2127</v>
      </c>
      <c r="C267" s="458"/>
      <c r="D267" s="458"/>
      <c r="E267" s="458"/>
      <c r="F267" s="458"/>
      <c r="G267" s="458"/>
      <c r="H267" s="458"/>
      <c r="I267" s="458"/>
      <c r="J267" s="458"/>
      <c r="K267" s="458"/>
      <c r="L267" s="458"/>
      <c r="M267" s="458"/>
      <c r="N267" s="458"/>
      <c r="O267" s="458"/>
      <c r="P267" s="458"/>
      <c r="Q267" s="458"/>
      <c r="R267" s="458"/>
      <c r="S267" s="458"/>
      <c r="T267" s="458"/>
      <c r="U267" s="458"/>
      <c r="V267" s="458"/>
      <c r="W267" s="458"/>
      <c r="X267" s="458"/>
      <c r="Y267" s="458"/>
      <c r="Z267" s="458"/>
      <c r="AA267" s="458"/>
      <c r="AB267" s="458"/>
      <c r="AC267" s="458"/>
      <c r="AD267" s="458"/>
      <c r="AE267" s="458"/>
      <c r="AF267" s="458"/>
      <c r="AG267" s="577"/>
      <c r="AH267" s="578" t="s">
        <v>2198</v>
      </c>
      <c r="AI267" s="579"/>
      <c r="AJ267" s="579"/>
      <c r="AK267" s="580"/>
      <c r="AL267" s="281"/>
      <c r="AM267" s="253"/>
    </row>
    <row r="268" spans="1:39" ht="15" customHeight="1">
      <c r="A268" s="150"/>
      <c r="B268" s="457" t="s">
        <v>2128</v>
      </c>
      <c r="C268" s="458"/>
      <c r="D268" s="458"/>
      <c r="E268" s="458"/>
      <c r="F268" s="458"/>
      <c r="G268" s="458"/>
      <c r="H268" s="458"/>
      <c r="I268" s="458"/>
      <c r="J268" s="458"/>
      <c r="K268" s="458"/>
      <c r="L268" s="458"/>
      <c r="M268" s="458"/>
      <c r="N268" s="458"/>
      <c r="O268" s="458"/>
      <c r="P268" s="458"/>
      <c r="Q268" s="458"/>
      <c r="R268" s="458"/>
      <c r="S268" s="458"/>
      <c r="T268" s="458"/>
      <c r="U268" s="458"/>
      <c r="V268" s="458"/>
      <c r="W268" s="458"/>
      <c r="X268" s="458"/>
      <c r="Y268" s="458"/>
      <c r="Z268" s="458"/>
      <c r="AA268" s="458"/>
      <c r="AB268" s="458"/>
      <c r="AC268" s="458"/>
      <c r="AD268" s="458"/>
      <c r="AE268" s="458"/>
      <c r="AF268" s="458"/>
      <c r="AG268" s="577"/>
      <c r="AH268" s="578" t="s">
        <v>2199</v>
      </c>
      <c r="AI268" s="579"/>
      <c r="AJ268" s="579"/>
      <c r="AK268" s="580"/>
      <c r="AL268" s="281"/>
      <c r="AM268" s="253"/>
    </row>
    <row r="269" spans="1:39" ht="15" customHeight="1">
      <c r="A269" s="150"/>
      <c r="B269" s="457" t="s">
        <v>2129</v>
      </c>
      <c r="C269" s="458"/>
      <c r="D269" s="458"/>
      <c r="E269" s="458"/>
      <c r="F269" s="458"/>
      <c r="G269" s="458"/>
      <c r="H269" s="458"/>
      <c r="I269" s="458"/>
      <c r="J269" s="458"/>
      <c r="K269" s="458"/>
      <c r="L269" s="458"/>
      <c r="M269" s="458"/>
      <c r="N269" s="458"/>
      <c r="O269" s="458"/>
      <c r="P269" s="458"/>
      <c r="Q269" s="458"/>
      <c r="R269" s="458"/>
      <c r="S269" s="458"/>
      <c r="T269" s="458"/>
      <c r="U269" s="458"/>
      <c r="V269" s="458"/>
      <c r="W269" s="458"/>
      <c r="X269" s="458"/>
      <c r="Y269" s="458"/>
      <c r="Z269" s="458"/>
      <c r="AA269" s="458"/>
      <c r="AB269" s="458"/>
      <c r="AC269" s="458"/>
      <c r="AD269" s="458"/>
      <c r="AE269" s="458"/>
      <c r="AF269" s="458"/>
      <c r="AG269" s="577"/>
      <c r="AH269" s="578" t="s">
        <v>2200</v>
      </c>
      <c r="AI269" s="579"/>
      <c r="AJ269" s="579"/>
      <c r="AK269" s="580"/>
      <c r="AL269" s="281"/>
      <c r="AM269" s="253"/>
    </row>
    <row r="270" spans="1:39" ht="15" customHeight="1">
      <c r="A270" s="150"/>
      <c r="B270" s="457" t="s">
        <v>2130</v>
      </c>
      <c r="C270" s="458"/>
      <c r="D270" s="458"/>
      <c r="E270" s="458"/>
      <c r="F270" s="458"/>
      <c r="G270" s="458"/>
      <c r="H270" s="458"/>
      <c r="I270" s="458"/>
      <c r="J270" s="458"/>
      <c r="K270" s="458"/>
      <c r="L270" s="458"/>
      <c r="M270" s="458"/>
      <c r="N270" s="458"/>
      <c r="O270" s="458"/>
      <c r="P270" s="458"/>
      <c r="Q270" s="458"/>
      <c r="R270" s="458"/>
      <c r="S270" s="458"/>
      <c r="T270" s="458"/>
      <c r="U270" s="458"/>
      <c r="V270" s="458"/>
      <c r="W270" s="458"/>
      <c r="X270" s="458"/>
      <c r="Y270" s="458"/>
      <c r="Z270" s="458"/>
      <c r="AA270" s="458"/>
      <c r="AB270" s="458"/>
      <c r="AC270" s="458"/>
      <c r="AD270" s="458"/>
      <c r="AE270" s="458"/>
      <c r="AF270" s="458"/>
      <c r="AG270" s="577"/>
      <c r="AH270" s="578" t="s">
        <v>2201</v>
      </c>
      <c r="AI270" s="579"/>
      <c r="AJ270" s="579"/>
      <c r="AK270" s="580"/>
      <c r="AL270" s="281"/>
      <c r="AM270" s="253"/>
    </row>
    <row r="271" spans="1:39" ht="15" customHeight="1">
      <c r="A271" s="150"/>
      <c r="B271" s="457" t="s">
        <v>2131</v>
      </c>
      <c r="C271" s="458"/>
      <c r="D271" s="458"/>
      <c r="E271" s="458"/>
      <c r="F271" s="458"/>
      <c r="G271" s="458"/>
      <c r="H271" s="458"/>
      <c r="I271" s="458"/>
      <c r="J271" s="458"/>
      <c r="K271" s="458"/>
      <c r="L271" s="458"/>
      <c r="M271" s="458"/>
      <c r="N271" s="458"/>
      <c r="O271" s="458"/>
      <c r="P271" s="458"/>
      <c r="Q271" s="458"/>
      <c r="R271" s="458"/>
      <c r="S271" s="458"/>
      <c r="T271" s="458"/>
      <c r="U271" s="458"/>
      <c r="V271" s="458"/>
      <c r="W271" s="458"/>
      <c r="X271" s="458"/>
      <c r="Y271" s="458"/>
      <c r="Z271" s="458"/>
      <c r="AA271" s="458"/>
      <c r="AB271" s="458"/>
      <c r="AC271" s="458"/>
      <c r="AD271" s="458"/>
      <c r="AE271" s="458"/>
      <c r="AF271" s="458"/>
      <c r="AG271" s="577"/>
      <c r="AH271" s="578" t="s">
        <v>2202</v>
      </c>
      <c r="AI271" s="579"/>
      <c r="AJ271" s="579"/>
      <c r="AK271" s="580"/>
      <c r="AL271" s="281"/>
      <c r="AM271" s="253"/>
    </row>
    <row r="272" spans="1:39" ht="15" customHeight="1">
      <c r="A272" s="150"/>
      <c r="B272" s="457" t="s">
        <v>2132</v>
      </c>
      <c r="C272" s="458"/>
      <c r="D272" s="458"/>
      <c r="E272" s="458"/>
      <c r="F272" s="458"/>
      <c r="G272" s="458"/>
      <c r="H272" s="458"/>
      <c r="I272" s="458"/>
      <c r="J272" s="458"/>
      <c r="K272" s="458"/>
      <c r="L272" s="458"/>
      <c r="M272" s="458"/>
      <c r="N272" s="458"/>
      <c r="O272" s="458"/>
      <c r="P272" s="458"/>
      <c r="Q272" s="458"/>
      <c r="R272" s="458"/>
      <c r="S272" s="458"/>
      <c r="T272" s="458"/>
      <c r="U272" s="458"/>
      <c r="V272" s="458"/>
      <c r="W272" s="458"/>
      <c r="X272" s="458"/>
      <c r="Y272" s="458"/>
      <c r="Z272" s="458"/>
      <c r="AA272" s="458"/>
      <c r="AB272" s="458"/>
      <c r="AC272" s="458"/>
      <c r="AD272" s="458"/>
      <c r="AE272" s="458"/>
      <c r="AF272" s="458"/>
      <c r="AG272" s="577"/>
      <c r="AH272" s="578" t="s">
        <v>2203</v>
      </c>
      <c r="AI272" s="579"/>
      <c r="AJ272" s="579"/>
      <c r="AK272" s="580"/>
      <c r="AL272" s="281"/>
      <c r="AM272" s="253"/>
    </row>
    <row r="273" spans="1:39" ht="45" customHeight="1">
      <c r="A273" s="150"/>
      <c r="B273" s="457" t="s">
        <v>2310</v>
      </c>
      <c r="C273" s="458"/>
      <c r="D273" s="458"/>
      <c r="E273" s="458"/>
      <c r="F273" s="458"/>
      <c r="G273" s="458"/>
      <c r="H273" s="458"/>
      <c r="I273" s="458"/>
      <c r="J273" s="458"/>
      <c r="K273" s="458"/>
      <c r="L273" s="458"/>
      <c r="M273" s="458"/>
      <c r="N273" s="458"/>
      <c r="O273" s="458"/>
      <c r="P273" s="458"/>
      <c r="Q273" s="458"/>
      <c r="R273" s="458"/>
      <c r="S273" s="458"/>
      <c r="T273" s="458"/>
      <c r="U273" s="458"/>
      <c r="V273" s="458"/>
      <c r="W273" s="458"/>
      <c r="X273" s="458"/>
      <c r="Y273" s="458"/>
      <c r="Z273" s="458"/>
      <c r="AA273" s="458"/>
      <c r="AB273" s="458"/>
      <c r="AC273" s="458"/>
      <c r="AD273" s="458"/>
      <c r="AE273" s="458"/>
      <c r="AF273" s="458"/>
      <c r="AG273" s="577"/>
      <c r="AH273" s="578" t="s">
        <v>2204</v>
      </c>
      <c r="AI273" s="579"/>
      <c r="AJ273" s="579"/>
      <c r="AK273" s="580"/>
      <c r="AL273" s="281"/>
      <c r="AM273" s="253"/>
    </row>
    <row r="274" spans="1:39" ht="30" customHeight="1">
      <c r="A274" s="150"/>
      <c r="B274" s="457" t="s">
        <v>2311</v>
      </c>
      <c r="C274" s="458"/>
      <c r="D274" s="458"/>
      <c r="E274" s="458"/>
      <c r="F274" s="458"/>
      <c r="G274" s="458"/>
      <c r="H274" s="458"/>
      <c r="I274" s="458"/>
      <c r="J274" s="458"/>
      <c r="K274" s="458"/>
      <c r="L274" s="458"/>
      <c r="M274" s="458"/>
      <c r="N274" s="458"/>
      <c r="O274" s="458"/>
      <c r="P274" s="458"/>
      <c r="Q274" s="458"/>
      <c r="R274" s="458"/>
      <c r="S274" s="458"/>
      <c r="T274" s="458"/>
      <c r="U274" s="458"/>
      <c r="V274" s="458"/>
      <c r="W274" s="458"/>
      <c r="X274" s="458"/>
      <c r="Y274" s="458"/>
      <c r="Z274" s="458"/>
      <c r="AA274" s="458"/>
      <c r="AB274" s="458"/>
      <c r="AC274" s="458"/>
      <c r="AD274" s="458"/>
      <c r="AE274" s="458"/>
      <c r="AF274" s="458"/>
      <c r="AG274" s="577"/>
      <c r="AH274" s="578" t="s">
        <v>2205</v>
      </c>
      <c r="AI274" s="579"/>
      <c r="AJ274" s="579"/>
      <c r="AK274" s="580"/>
      <c r="AL274" s="281"/>
      <c r="AM274" s="253"/>
    </row>
    <row r="275" spans="1:39" ht="15" customHeight="1">
      <c r="A275" s="150"/>
      <c r="B275" s="457" t="s">
        <v>2133</v>
      </c>
      <c r="C275" s="458"/>
      <c r="D275" s="458"/>
      <c r="E275" s="458"/>
      <c r="F275" s="458"/>
      <c r="G275" s="458"/>
      <c r="H275" s="458"/>
      <c r="I275" s="458"/>
      <c r="J275" s="458"/>
      <c r="K275" s="458"/>
      <c r="L275" s="458"/>
      <c r="M275" s="458"/>
      <c r="N275" s="458"/>
      <c r="O275" s="458"/>
      <c r="P275" s="458"/>
      <c r="Q275" s="458"/>
      <c r="R275" s="458"/>
      <c r="S275" s="458"/>
      <c r="T275" s="458"/>
      <c r="U275" s="458"/>
      <c r="V275" s="458"/>
      <c r="W275" s="458"/>
      <c r="X275" s="458"/>
      <c r="Y275" s="458"/>
      <c r="Z275" s="458"/>
      <c r="AA275" s="458"/>
      <c r="AB275" s="458"/>
      <c r="AC275" s="458"/>
      <c r="AD275" s="458"/>
      <c r="AE275" s="458"/>
      <c r="AF275" s="458"/>
      <c r="AG275" s="577"/>
      <c r="AH275" s="578" t="s">
        <v>2206</v>
      </c>
      <c r="AI275" s="579"/>
      <c r="AJ275" s="579"/>
      <c r="AK275" s="580"/>
      <c r="AL275" s="281"/>
      <c r="AM275" s="253"/>
    </row>
    <row r="276" spans="1:39" ht="120" customHeight="1">
      <c r="A276" s="150"/>
      <c r="B276" s="457" t="s">
        <v>2309</v>
      </c>
      <c r="C276" s="458"/>
      <c r="D276" s="458"/>
      <c r="E276" s="458"/>
      <c r="F276" s="458"/>
      <c r="G276" s="458"/>
      <c r="H276" s="458"/>
      <c r="I276" s="458"/>
      <c r="J276" s="458"/>
      <c r="K276" s="458"/>
      <c r="L276" s="458"/>
      <c r="M276" s="458"/>
      <c r="N276" s="458"/>
      <c r="O276" s="458"/>
      <c r="P276" s="458"/>
      <c r="Q276" s="458"/>
      <c r="R276" s="458"/>
      <c r="S276" s="458"/>
      <c r="T276" s="458"/>
      <c r="U276" s="458"/>
      <c r="V276" s="458"/>
      <c r="W276" s="458"/>
      <c r="X276" s="458"/>
      <c r="Y276" s="458"/>
      <c r="Z276" s="458"/>
      <c r="AA276" s="458"/>
      <c r="AB276" s="458"/>
      <c r="AC276" s="458"/>
      <c r="AD276" s="458"/>
      <c r="AE276" s="458"/>
      <c r="AF276" s="458"/>
      <c r="AG276" s="577"/>
      <c r="AH276" s="578" t="s">
        <v>2207</v>
      </c>
      <c r="AI276" s="579"/>
      <c r="AJ276" s="579"/>
      <c r="AK276" s="580"/>
      <c r="AL276" s="281"/>
      <c r="AM276" s="253"/>
    </row>
    <row r="277" spans="1:39" ht="30" customHeight="1">
      <c r="A277" s="150"/>
      <c r="B277" s="457" t="s">
        <v>2134</v>
      </c>
      <c r="C277" s="458"/>
      <c r="D277" s="458"/>
      <c r="E277" s="458"/>
      <c r="F277" s="458"/>
      <c r="G277" s="458"/>
      <c r="H277" s="458"/>
      <c r="I277" s="458"/>
      <c r="J277" s="458"/>
      <c r="K277" s="458"/>
      <c r="L277" s="458"/>
      <c r="M277" s="458"/>
      <c r="N277" s="458"/>
      <c r="O277" s="458"/>
      <c r="P277" s="458"/>
      <c r="Q277" s="458"/>
      <c r="R277" s="458"/>
      <c r="S277" s="458"/>
      <c r="T277" s="458"/>
      <c r="U277" s="458"/>
      <c r="V277" s="458"/>
      <c r="W277" s="458"/>
      <c r="X277" s="458"/>
      <c r="Y277" s="458"/>
      <c r="Z277" s="458"/>
      <c r="AA277" s="458"/>
      <c r="AB277" s="458"/>
      <c r="AC277" s="458"/>
      <c r="AD277" s="458"/>
      <c r="AE277" s="458"/>
      <c r="AF277" s="458"/>
      <c r="AG277" s="577"/>
      <c r="AH277" s="578" t="s">
        <v>2208</v>
      </c>
      <c r="AI277" s="579"/>
      <c r="AJ277" s="579"/>
      <c r="AK277" s="580"/>
      <c r="AL277" s="281"/>
      <c r="AM277" s="253"/>
    </row>
    <row r="278" spans="1:39" ht="15" customHeight="1">
      <c r="A278" s="150"/>
      <c r="B278" s="457" t="s">
        <v>2135</v>
      </c>
      <c r="C278" s="458"/>
      <c r="D278" s="458"/>
      <c r="E278" s="458"/>
      <c r="F278" s="458"/>
      <c r="G278" s="458"/>
      <c r="H278" s="458"/>
      <c r="I278" s="458"/>
      <c r="J278" s="458"/>
      <c r="K278" s="458"/>
      <c r="L278" s="458"/>
      <c r="M278" s="458"/>
      <c r="N278" s="458"/>
      <c r="O278" s="458"/>
      <c r="P278" s="458"/>
      <c r="Q278" s="458"/>
      <c r="R278" s="458"/>
      <c r="S278" s="458"/>
      <c r="T278" s="458"/>
      <c r="U278" s="458"/>
      <c r="V278" s="458"/>
      <c r="W278" s="458"/>
      <c r="X278" s="458"/>
      <c r="Y278" s="458"/>
      <c r="Z278" s="458"/>
      <c r="AA278" s="458"/>
      <c r="AB278" s="458"/>
      <c r="AC278" s="458"/>
      <c r="AD278" s="458"/>
      <c r="AE278" s="458"/>
      <c r="AF278" s="458"/>
      <c r="AG278" s="577"/>
      <c r="AH278" s="578" t="s">
        <v>2209</v>
      </c>
      <c r="AI278" s="579"/>
      <c r="AJ278" s="579"/>
      <c r="AK278" s="580"/>
      <c r="AL278" s="281"/>
      <c r="AM278" s="253"/>
    </row>
    <row r="279" spans="1:39" ht="15" customHeight="1">
      <c r="A279" s="150"/>
      <c r="B279" s="457" t="s">
        <v>2136</v>
      </c>
      <c r="C279" s="458"/>
      <c r="D279" s="458"/>
      <c r="E279" s="458"/>
      <c r="F279" s="458"/>
      <c r="G279" s="458"/>
      <c r="H279" s="458"/>
      <c r="I279" s="458"/>
      <c r="J279" s="458"/>
      <c r="K279" s="458"/>
      <c r="L279" s="458"/>
      <c r="M279" s="458"/>
      <c r="N279" s="458"/>
      <c r="O279" s="458"/>
      <c r="P279" s="458"/>
      <c r="Q279" s="458"/>
      <c r="R279" s="458"/>
      <c r="S279" s="458"/>
      <c r="T279" s="458"/>
      <c r="U279" s="458"/>
      <c r="V279" s="458"/>
      <c r="W279" s="458"/>
      <c r="X279" s="458"/>
      <c r="Y279" s="458"/>
      <c r="Z279" s="458"/>
      <c r="AA279" s="458"/>
      <c r="AB279" s="458"/>
      <c r="AC279" s="458"/>
      <c r="AD279" s="458"/>
      <c r="AE279" s="458"/>
      <c r="AF279" s="458"/>
      <c r="AG279" s="577"/>
      <c r="AH279" s="578" t="s">
        <v>2210</v>
      </c>
      <c r="AI279" s="579"/>
      <c r="AJ279" s="579"/>
      <c r="AK279" s="580"/>
      <c r="AL279" s="281"/>
      <c r="AM279" s="253"/>
    </row>
    <row r="280" spans="1:39" ht="15" customHeight="1">
      <c r="A280" s="150"/>
      <c r="B280" s="457" t="s">
        <v>2137</v>
      </c>
      <c r="C280" s="458"/>
      <c r="D280" s="458"/>
      <c r="E280" s="458"/>
      <c r="F280" s="458"/>
      <c r="G280" s="458"/>
      <c r="H280" s="458"/>
      <c r="I280" s="458"/>
      <c r="J280" s="458"/>
      <c r="K280" s="458"/>
      <c r="L280" s="458"/>
      <c r="M280" s="458"/>
      <c r="N280" s="458"/>
      <c r="O280" s="458"/>
      <c r="P280" s="458"/>
      <c r="Q280" s="458"/>
      <c r="R280" s="458"/>
      <c r="S280" s="458"/>
      <c r="T280" s="458"/>
      <c r="U280" s="458"/>
      <c r="V280" s="458"/>
      <c r="W280" s="458"/>
      <c r="X280" s="458"/>
      <c r="Y280" s="458"/>
      <c r="Z280" s="458"/>
      <c r="AA280" s="458"/>
      <c r="AB280" s="458"/>
      <c r="AC280" s="458"/>
      <c r="AD280" s="458"/>
      <c r="AE280" s="458"/>
      <c r="AF280" s="458"/>
      <c r="AG280" s="577"/>
      <c r="AH280" s="578" t="s">
        <v>2211</v>
      </c>
      <c r="AI280" s="579"/>
      <c r="AJ280" s="579"/>
      <c r="AK280" s="580"/>
      <c r="AL280" s="281"/>
      <c r="AM280" s="253"/>
    </row>
    <row r="281" spans="1:39" ht="15" customHeight="1">
      <c r="A281" s="150"/>
      <c r="B281" s="457" t="s">
        <v>2138</v>
      </c>
      <c r="C281" s="458"/>
      <c r="D281" s="458"/>
      <c r="E281" s="458"/>
      <c r="F281" s="458"/>
      <c r="G281" s="458"/>
      <c r="H281" s="458"/>
      <c r="I281" s="458"/>
      <c r="J281" s="458"/>
      <c r="K281" s="458"/>
      <c r="L281" s="458"/>
      <c r="M281" s="458"/>
      <c r="N281" s="458"/>
      <c r="O281" s="458"/>
      <c r="P281" s="458"/>
      <c r="Q281" s="458"/>
      <c r="R281" s="458"/>
      <c r="S281" s="458"/>
      <c r="T281" s="458"/>
      <c r="U281" s="458"/>
      <c r="V281" s="458"/>
      <c r="W281" s="458"/>
      <c r="X281" s="458"/>
      <c r="Y281" s="458"/>
      <c r="Z281" s="458"/>
      <c r="AA281" s="458"/>
      <c r="AB281" s="458"/>
      <c r="AC281" s="458"/>
      <c r="AD281" s="458"/>
      <c r="AE281" s="458"/>
      <c r="AF281" s="458"/>
      <c r="AG281" s="577"/>
      <c r="AH281" s="578" t="s">
        <v>2212</v>
      </c>
      <c r="AI281" s="579"/>
      <c r="AJ281" s="579"/>
      <c r="AK281" s="580"/>
      <c r="AL281" s="281"/>
      <c r="AM281" s="253"/>
    </row>
    <row r="282" spans="1:39" ht="15" customHeight="1">
      <c r="A282" s="150"/>
      <c r="B282" s="457" t="s">
        <v>2139</v>
      </c>
      <c r="C282" s="458"/>
      <c r="D282" s="458"/>
      <c r="E282" s="458"/>
      <c r="F282" s="458"/>
      <c r="G282" s="458"/>
      <c r="H282" s="458"/>
      <c r="I282" s="458"/>
      <c r="J282" s="458"/>
      <c r="K282" s="458"/>
      <c r="L282" s="458"/>
      <c r="M282" s="458"/>
      <c r="N282" s="458"/>
      <c r="O282" s="458"/>
      <c r="P282" s="458"/>
      <c r="Q282" s="458"/>
      <c r="R282" s="458"/>
      <c r="S282" s="458"/>
      <c r="T282" s="458"/>
      <c r="U282" s="458"/>
      <c r="V282" s="458"/>
      <c r="W282" s="458"/>
      <c r="X282" s="458"/>
      <c r="Y282" s="458"/>
      <c r="Z282" s="458"/>
      <c r="AA282" s="458"/>
      <c r="AB282" s="458"/>
      <c r="AC282" s="458"/>
      <c r="AD282" s="458"/>
      <c r="AE282" s="458"/>
      <c r="AF282" s="458"/>
      <c r="AG282" s="577"/>
      <c r="AH282" s="578" t="s">
        <v>2213</v>
      </c>
      <c r="AI282" s="579"/>
      <c r="AJ282" s="579"/>
      <c r="AK282" s="580"/>
      <c r="AL282" s="281"/>
      <c r="AM282" s="253"/>
    </row>
    <row r="283" spans="1:39" ht="15" customHeight="1">
      <c r="A283" s="150"/>
      <c r="B283" s="457" t="s">
        <v>2140</v>
      </c>
      <c r="C283" s="458"/>
      <c r="D283" s="458"/>
      <c r="E283" s="458"/>
      <c r="F283" s="458"/>
      <c r="G283" s="458"/>
      <c r="H283" s="458"/>
      <c r="I283" s="458"/>
      <c r="J283" s="458"/>
      <c r="K283" s="458"/>
      <c r="L283" s="458"/>
      <c r="M283" s="458"/>
      <c r="N283" s="458"/>
      <c r="O283" s="458"/>
      <c r="P283" s="458"/>
      <c r="Q283" s="458"/>
      <c r="R283" s="458"/>
      <c r="S283" s="458"/>
      <c r="T283" s="458"/>
      <c r="U283" s="458"/>
      <c r="V283" s="458"/>
      <c r="W283" s="458"/>
      <c r="X283" s="458"/>
      <c r="Y283" s="458"/>
      <c r="Z283" s="458"/>
      <c r="AA283" s="458"/>
      <c r="AB283" s="458"/>
      <c r="AC283" s="458"/>
      <c r="AD283" s="458"/>
      <c r="AE283" s="458"/>
      <c r="AF283" s="458"/>
      <c r="AG283" s="577"/>
      <c r="AH283" s="578" t="s">
        <v>2214</v>
      </c>
      <c r="AI283" s="579"/>
      <c r="AJ283" s="579"/>
      <c r="AK283" s="580"/>
      <c r="AL283" s="281"/>
      <c r="AM283" s="253"/>
    </row>
    <row r="284" spans="1:39" ht="15" customHeight="1">
      <c r="A284" s="150"/>
      <c r="B284" s="457" t="s">
        <v>2141</v>
      </c>
      <c r="C284" s="458"/>
      <c r="D284" s="458"/>
      <c r="E284" s="458"/>
      <c r="F284" s="458"/>
      <c r="G284" s="458"/>
      <c r="H284" s="458"/>
      <c r="I284" s="458"/>
      <c r="J284" s="458"/>
      <c r="K284" s="458"/>
      <c r="L284" s="458"/>
      <c r="M284" s="458"/>
      <c r="N284" s="458"/>
      <c r="O284" s="458"/>
      <c r="P284" s="458"/>
      <c r="Q284" s="458"/>
      <c r="R284" s="458"/>
      <c r="S284" s="458"/>
      <c r="T284" s="458"/>
      <c r="U284" s="458"/>
      <c r="V284" s="458"/>
      <c r="W284" s="458"/>
      <c r="X284" s="458"/>
      <c r="Y284" s="458"/>
      <c r="Z284" s="458"/>
      <c r="AA284" s="458"/>
      <c r="AB284" s="458"/>
      <c r="AC284" s="458"/>
      <c r="AD284" s="458"/>
      <c r="AE284" s="458"/>
      <c r="AF284" s="458"/>
      <c r="AG284" s="577"/>
      <c r="AH284" s="578" t="s">
        <v>2215</v>
      </c>
      <c r="AI284" s="579"/>
      <c r="AJ284" s="579"/>
      <c r="AK284" s="580"/>
      <c r="AL284" s="281"/>
      <c r="AM284" s="253"/>
    </row>
    <row r="285" spans="1:39" ht="15" customHeight="1">
      <c r="A285" s="150"/>
      <c r="B285" s="457" t="s">
        <v>2142</v>
      </c>
      <c r="C285" s="458"/>
      <c r="D285" s="458"/>
      <c r="E285" s="458"/>
      <c r="F285" s="458"/>
      <c r="G285" s="458"/>
      <c r="H285" s="458"/>
      <c r="I285" s="458"/>
      <c r="J285" s="458"/>
      <c r="K285" s="458"/>
      <c r="L285" s="458"/>
      <c r="M285" s="458"/>
      <c r="N285" s="458"/>
      <c r="O285" s="458"/>
      <c r="P285" s="458"/>
      <c r="Q285" s="458"/>
      <c r="R285" s="458"/>
      <c r="S285" s="458"/>
      <c r="T285" s="458"/>
      <c r="U285" s="458"/>
      <c r="V285" s="458"/>
      <c r="W285" s="458"/>
      <c r="X285" s="458"/>
      <c r="Y285" s="458"/>
      <c r="Z285" s="458"/>
      <c r="AA285" s="458"/>
      <c r="AB285" s="458"/>
      <c r="AC285" s="458"/>
      <c r="AD285" s="458"/>
      <c r="AE285" s="458"/>
      <c r="AF285" s="458"/>
      <c r="AG285" s="577"/>
      <c r="AH285" s="578" t="s">
        <v>2216</v>
      </c>
      <c r="AI285" s="579"/>
      <c r="AJ285" s="579"/>
      <c r="AK285" s="580"/>
      <c r="AL285" s="281"/>
      <c r="AM285" s="253"/>
    </row>
    <row r="286" spans="1:39" ht="15" customHeight="1">
      <c r="A286" s="150"/>
      <c r="B286" s="457" t="s">
        <v>2143</v>
      </c>
      <c r="C286" s="458"/>
      <c r="D286" s="458"/>
      <c r="E286" s="458"/>
      <c r="F286" s="458"/>
      <c r="G286" s="458"/>
      <c r="H286" s="458"/>
      <c r="I286" s="458"/>
      <c r="J286" s="458"/>
      <c r="K286" s="458"/>
      <c r="L286" s="458"/>
      <c r="M286" s="458"/>
      <c r="N286" s="458"/>
      <c r="O286" s="458"/>
      <c r="P286" s="458"/>
      <c r="Q286" s="458"/>
      <c r="R286" s="458"/>
      <c r="S286" s="458"/>
      <c r="T286" s="458"/>
      <c r="U286" s="458"/>
      <c r="V286" s="458"/>
      <c r="W286" s="458"/>
      <c r="X286" s="458"/>
      <c r="Y286" s="458"/>
      <c r="Z286" s="458"/>
      <c r="AA286" s="458"/>
      <c r="AB286" s="458"/>
      <c r="AC286" s="458"/>
      <c r="AD286" s="458"/>
      <c r="AE286" s="458"/>
      <c r="AF286" s="458"/>
      <c r="AG286" s="577"/>
      <c r="AH286" s="578" t="s">
        <v>2217</v>
      </c>
      <c r="AI286" s="579"/>
      <c r="AJ286" s="579"/>
      <c r="AK286" s="580"/>
      <c r="AL286" s="281"/>
      <c r="AM286" s="253"/>
    </row>
    <row r="287" spans="1:39" ht="15" customHeight="1">
      <c r="A287" s="150"/>
      <c r="B287" s="457" t="s">
        <v>2144</v>
      </c>
      <c r="C287" s="458"/>
      <c r="D287" s="458"/>
      <c r="E287" s="458"/>
      <c r="F287" s="458"/>
      <c r="G287" s="458"/>
      <c r="H287" s="458"/>
      <c r="I287" s="458"/>
      <c r="J287" s="458"/>
      <c r="K287" s="458"/>
      <c r="L287" s="458"/>
      <c r="M287" s="458"/>
      <c r="N287" s="458"/>
      <c r="O287" s="458"/>
      <c r="P287" s="458"/>
      <c r="Q287" s="458"/>
      <c r="R287" s="458"/>
      <c r="S287" s="458"/>
      <c r="T287" s="458"/>
      <c r="U287" s="458"/>
      <c r="V287" s="458"/>
      <c r="W287" s="458"/>
      <c r="X287" s="458"/>
      <c r="Y287" s="458"/>
      <c r="Z287" s="458"/>
      <c r="AA287" s="458"/>
      <c r="AB287" s="458"/>
      <c r="AC287" s="458"/>
      <c r="AD287" s="458"/>
      <c r="AE287" s="458"/>
      <c r="AF287" s="458"/>
      <c r="AG287" s="577"/>
      <c r="AH287" s="578" t="s">
        <v>2218</v>
      </c>
      <c r="AI287" s="579"/>
      <c r="AJ287" s="579"/>
      <c r="AK287" s="580"/>
      <c r="AL287" s="281"/>
      <c r="AM287" s="253"/>
    </row>
    <row r="288" spans="1:39" ht="15" customHeight="1">
      <c r="A288" s="150"/>
      <c r="B288" s="457" t="s">
        <v>2145</v>
      </c>
      <c r="C288" s="458"/>
      <c r="D288" s="458"/>
      <c r="E288" s="458"/>
      <c r="F288" s="458"/>
      <c r="G288" s="458"/>
      <c r="H288" s="458"/>
      <c r="I288" s="458"/>
      <c r="J288" s="458"/>
      <c r="K288" s="458"/>
      <c r="L288" s="458"/>
      <c r="M288" s="458"/>
      <c r="N288" s="458"/>
      <c r="O288" s="458"/>
      <c r="P288" s="458"/>
      <c r="Q288" s="458"/>
      <c r="R288" s="458"/>
      <c r="S288" s="458"/>
      <c r="T288" s="458"/>
      <c r="U288" s="458"/>
      <c r="V288" s="458"/>
      <c r="W288" s="458"/>
      <c r="X288" s="458"/>
      <c r="Y288" s="458"/>
      <c r="Z288" s="458"/>
      <c r="AA288" s="458"/>
      <c r="AB288" s="458"/>
      <c r="AC288" s="458"/>
      <c r="AD288" s="458"/>
      <c r="AE288" s="458"/>
      <c r="AF288" s="458"/>
      <c r="AG288" s="577"/>
      <c r="AH288" s="578" t="s">
        <v>2219</v>
      </c>
      <c r="AI288" s="579"/>
      <c r="AJ288" s="579"/>
      <c r="AK288" s="580"/>
      <c r="AL288" s="281"/>
      <c r="AM288" s="253"/>
    </row>
    <row r="289" spans="1:39" ht="15" customHeight="1">
      <c r="A289" s="150"/>
      <c r="B289" s="457" t="s">
        <v>2146</v>
      </c>
      <c r="C289" s="458"/>
      <c r="D289" s="458"/>
      <c r="E289" s="458"/>
      <c r="F289" s="458"/>
      <c r="G289" s="458"/>
      <c r="H289" s="458"/>
      <c r="I289" s="458"/>
      <c r="J289" s="458"/>
      <c r="K289" s="458"/>
      <c r="L289" s="458"/>
      <c r="M289" s="458"/>
      <c r="N289" s="458"/>
      <c r="O289" s="458"/>
      <c r="P289" s="458"/>
      <c r="Q289" s="458"/>
      <c r="R289" s="458"/>
      <c r="S289" s="458"/>
      <c r="T289" s="458"/>
      <c r="U289" s="458"/>
      <c r="V289" s="458"/>
      <c r="W289" s="458"/>
      <c r="X289" s="458"/>
      <c r="Y289" s="458"/>
      <c r="Z289" s="458"/>
      <c r="AA289" s="458"/>
      <c r="AB289" s="458"/>
      <c r="AC289" s="458"/>
      <c r="AD289" s="458"/>
      <c r="AE289" s="458"/>
      <c r="AF289" s="458"/>
      <c r="AG289" s="577"/>
      <c r="AH289" s="578" t="s">
        <v>2220</v>
      </c>
      <c r="AI289" s="579"/>
      <c r="AJ289" s="579"/>
      <c r="AK289" s="580"/>
      <c r="AL289" s="281"/>
      <c r="AM289" s="253"/>
    </row>
    <row r="290" spans="1:39" ht="15" customHeight="1">
      <c r="A290" s="150"/>
      <c r="B290" s="457" t="s">
        <v>2147</v>
      </c>
      <c r="C290" s="458"/>
      <c r="D290" s="458"/>
      <c r="E290" s="458"/>
      <c r="F290" s="458"/>
      <c r="G290" s="458"/>
      <c r="H290" s="458"/>
      <c r="I290" s="458"/>
      <c r="J290" s="458"/>
      <c r="K290" s="458"/>
      <c r="L290" s="458"/>
      <c r="M290" s="458"/>
      <c r="N290" s="458"/>
      <c r="O290" s="458"/>
      <c r="P290" s="458"/>
      <c r="Q290" s="458"/>
      <c r="R290" s="458"/>
      <c r="S290" s="458"/>
      <c r="T290" s="458"/>
      <c r="U290" s="458"/>
      <c r="V290" s="458"/>
      <c r="W290" s="458"/>
      <c r="X290" s="458"/>
      <c r="Y290" s="458"/>
      <c r="Z290" s="458"/>
      <c r="AA290" s="458"/>
      <c r="AB290" s="458"/>
      <c r="AC290" s="458"/>
      <c r="AD290" s="458"/>
      <c r="AE290" s="458"/>
      <c r="AF290" s="458"/>
      <c r="AG290" s="577"/>
      <c r="AH290" s="578" t="s">
        <v>2221</v>
      </c>
      <c r="AI290" s="579"/>
      <c r="AJ290" s="579"/>
      <c r="AK290" s="580"/>
      <c r="AL290" s="281"/>
      <c r="AM290" s="253"/>
    </row>
    <row r="291" spans="1:39" ht="15" customHeight="1">
      <c r="A291" s="150"/>
      <c r="B291" s="457" t="s">
        <v>2148</v>
      </c>
      <c r="C291" s="458"/>
      <c r="D291" s="458"/>
      <c r="E291" s="458"/>
      <c r="F291" s="458"/>
      <c r="G291" s="458"/>
      <c r="H291" s="458"/>
      <c r="I291" s="458"/>
      <c r="J291" s="458"/>
      <c r="K291" s="458"/>
      <c r="L291" s="458"/>
      <c r="M291" s="458"/>
      <c r="N291" s="458"/>
      <c r="O291" s="458"/>
      <c r="P291" s="458"/>
      <c r="Q291" s="458"/>
      <c r="R291" s="458"/>
      <c r="S291" s="458"/>
      <c r="T291" s="458"/>
      <c r="U291" s="458"/>
      <c r="V291" s="458"/>
      <c r="W291" s="458"/>
      <c r="X291" s="458"/>
      <c r="Y291" s="458"/>
      <c r="Z291" s="458"/>
      <c r="AA291" s="458"/>
      <c r="AB291" s="458"/>
      <c r="AC291" s="458"/>
      <c r="AD291" s="458"/>
      <c r="AE291" s="458"/>
      <c r="AF291" s="458"/>
      <c r="AG291" s="577"/>
      <c r="AH291" s="578" t="s">
        <v>2222</v>
      </c>
      <c r="AI291" s="579"/>
      <c r="AJ291" s="579"/>
      <c r="AK291" s="580"/>
      <c r="AL291" s="281"/>
      <c r="AM291" s="253"/>
    </row>
    <row r="292" spans="1:39" ht="45" customHeight="1">
      <c r="A292" s="150"/>
      <c r="B292" s="457" t="s">
        <v>2149</v>
      </c>
      <c r="C292" s="458"/>
      <c r="D292" s="458"/>
      <c r="E292" s="458"/>
      <c r="F292" s="458"/>
      <c r="G292" s="458"/>
      <c r="H292" s="458"/>
      <c r="I292" s="458"/>
      <c r="J292" s="458"/>
      <c r="K292" s="458"/>
      <c r="L292" s="458"/>
      <c r="M292" s="458"/>
      <c r="N292" s="458"/>
      <c r="O292" s="458"/>
      <c r="P292" s="458"/>
      <c r="Q292" s="458"/>
      <c r="R292" s="458"/>
      <c r="S292" s="458"/>
      <c r="T292" s="458"/>
      <c r="U292" s="458"/>
      <c r="V292" s="458"/>
      <c r="W292" s="458"/>
      <c r="X292" s="458"/>
      <c r="Y292" s="458"/>
      <c r="Z292" s="458"/>
      <c r="AA292" s="458"/>
      <c r="AB292" s="458"/>
      <c r="AC292" s="458"/>
      <c r="AD292" s="458"/>
      <c r="AE292" s="458"/>
      <c r="AF292" s="458"/>
      <c r="AG292" s="577"/>
      <c r="AH292" s="578" t="s">
        <v>2223</v>
      </c>
      <c r="AI292" s="579"/>
      <c r="AJ292" s="579"/>
      <c r="AK292" s="580"/>
      <c r="AL292" s="281"/>
      <c r="AM292" s="253"/>
    </row>
    <row r="293" spans="1:39" ht="15" customHeight="1">
      <c r="A293" s="150"/>
      <c r="B293" s="457" t="s">
        <v>2150</v>
      </c>
      <c r="C293" s="458"/>
      <c r="D293" s="458"/>
      <c r="E293" s="458"/>
      <c r="F293" s="458"/>
      <c r="G293" s="458"/>
      <c r="H293" s="458"/>
      <c r="I293" s="458"/>
      <c r="J293" s="458"/>
      <c r="K293" s="458"/>
      <c r="L293" s="458"/>
      <c r="M293" s="458"/>
      <c r="N293" s="458"/>
      <c r="O293" s="458"/>
      <c r="P293" s="458"/>
      <c r="Q293" s="458"/>
      <c r="R293" s="458"/>
      <c r="S293" s="458"/>
      <c r="T293" s="458"/>
      <c r="U293" s="458"/>
      <c r="V293" s="458"/>
      <c r="W293" s="458"/>
      <c r="X293" s="458"/>
      <c r="Y293" s="458"/>
      <c r="Z293" s="458"/>
      <c r="AA293" s="458"/>
      <c r="AB293" s="458"/>
      <c r="AC293" s="458"/>
      <c r="AD293" s="458"/>
      <c r="AE293" s="458"/>
      <c r="AF293" s="458"/>
      <c r="AG293" s="577"/>
      <c r="AH293" s="578" t="s">
        <v>2224</v>
      </c>
      <c r="AI293" s="579"/>
      <c r="AJ293" s="579"/>
      <c r="AK293" s="580"/>
      <c r="AL293" s="281"/>
      <c r="AM293" s="253"/>
    </row>
    <row r="294" spans="1:39" ht="15" customHeight="1">
      <c r="A294" s="150"/>
      <c r="B294" s="457" t="s">
        <v>2151</v>
      </c>
      <c r="C294" s="458"/>
      <c r="D294" s="458"/>
      <c r="E294" s="458"/>
      <c r="F294" s="458"/>
      <c r="G294" s="458"/>
      <c r="H294" s="458"/>
      <c r="I294" s="458"/>
      <c r="J294" s="458"/>
      <c r="K294" s="458"/>
      <c r="L294" s="458"/>
      <c r="M294" s="458"/>
      <c r="N294" s="458"/>
      <c r="O294" s="458"/>
      <c r="P294" s="458"/>
      <c r="Q294" s="458"/>
      <c r="R294" s="458"/>
      <c r="S294" s="458"/>
      <c r="T294" s="458"/>
      <c r="U294" s="458"/>
      <c r="V294" s="458"/>
      <c r="W294" s="458"/>
      <c r="X294" s="458"/>
      <c r="Y294" s="458"/>
      <c r="Z294" s="458"/>
      <c r="AA294" s="458"/>
      <c r="AB294" s="458"/>
      <c r="AC294" s="458"/>
      <c r="AD294" s="458"/>
      <c r="AE294" s="458"/>
      <c r="AF294" s="458"/>
      <c r="AG294" s="577"/>
      <c r="AH294" s="578" t="s">
        <v>2225</v>
      </c>
      <c r="AI294" s="579"/>
      <c r="AJ294" s="579"/>
      <c r="AK294" s="580"/>
      <c r="AL294" s="281"/>
      <c r="AM294" s="253"/>
    </row>
    <row r="295" spans="1:39" ht="15" customHeight="1">
      <c r="A295" s="150"/>
      <c r="B295" s="457" t="s">
        <v>2312</v>
      </c>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577"/>
      <c r="AH295" s="578" t="s">
        <v>2226</v>
      </c>
      <c r="AI295" s="579"/>
      <c r="AJ295" s="579"/>
      <c r="AK295" s="580"/>
      <c r="AL295" s="281"/>
      <c r="AM295" s="253"/>
    </row>
    <row r="296" spans="1:39" ht="15" customHeight="1">
      <c r="A296" s="150"/>
      <c r="B296" s="457" t="s">
        <v>2313</v>
      </c>
      <c r="C296" s="458"/>
      <c r="D296" s="458"/>
      <c r="E296" s="458"/>
      <c r="F296" s="458"/>
      <c r="G296" s="458"/>
      <c r="H296" s="458"/>
      <c r="I296" s="458"/>
      <c r="J296" s="458"/>
      <c r="K296" s="458"/>
      <c r="L296" s="458"/>
      <c r="M296" s="458"/>
      <c r="N296" s="458"/>
      <c r="O296" s="458"/>
      <c r="P296" s="458"/>
      <c r="Q296" s="458"/>
      <c r="R296" s="458"/>
      <c r="S296" s="458"/>
      <c r="T296" s="458"/>
      <c r="U296" s="458"/>
      <c r="V296" s="458"/>
      <c r="W296" s="458"/>
      <c r="X296" s="458"/>
      <c r="Y296" s="458"/>
      <c r="Z296" s="458"/>
      <c r="AA296" s="458"/>
      <c r="AB296" s="458"/>
      <c r="AC296" s="458"/>
      <c r="AD296" s="458"/>
      <c r="AE296" s="458"/>
      <c r="AF296" s="458"/>
      <c r="AG296" s="577"/>
      <c r="AH296" s="578" t="s">
        <v>2227</v>
      </c>
      <c r="AI296" s="579"/>
      <c r="AJ296" s="579"/>
      <c r="AK296" s="580"/>
      <c r="AL296" s="281"/>
      <c r="AM296" s="253"/>
    </row>
    <row r="297" spans="1:39" ht="84.95" customHeight="1">
      <c r="A297" s="150"/>
      <c r="B297" s="457" t="s">
        <v>2314</v>
      </c>
      <c r="C297" s="458"/>
      <c r="D297" s="458"/>
      <c r="E297" s="458"/>
      <c r="F297" s="458"/>
      <c r="G297" s="458"/>
      <c r="H297" s="458"/>
      <c r="I297" s="458"/>
      <c r="J297" s="458"/>
      <c r="K297" s="458"/>
      <c r="L297" s="458"/>
      <c r="M297" s="458"/>
      <c r="N297" s="458"/>
      <c r="O297" s="458"/>
      <c r="P297" s="458"/>
      <c r="Q297" s="458"/>
      <c r="R297" s="458"/>
      <c r="S297" s="458"/>
      <c r="T297" s="458"/>
      <c r="U297" s="458"/>
      <c r="V297" s="458"/>
      <c r="W297" s="458"/>
      <c r="X297" s="458"/>
      <c r="Y297" s="458"/>
      <c r="Z297" s="458"/>
      <c r="AA297" s="458"/>
      <c r="AB297" s="458"/>
      <c r="AC297" s="458"/>
      <c r="AD297" s="458"/>
      <c r="AE297" s="458"/>
      <c r="AF297" s="458"/>
      <c r="AG297" s="577"/>
      <c r="AH297" s="578" t="s">
        <v>2228</v>
      </c>
      <c r="AI297" s="579"/>
      <c r="AJ297" s="579"/>
      <c r="AK297" s="580"/>
      <c r="AL297" s="281"/>
      <c r="AM297" s="253"/>
    </row>
    <row r="298" spans="1:39" ht="15" customHeight="1">
      <c r="A298" s="150"/>
      <c r="B298" s="457" t="s">
        <v>2152</v>
      </c>
      <c r="C298" s="458"/>
      <c r="D298" s="458"/>
      <c r="E298" s="458"/>
      <c r="F298" s="458"/>
      <c r="G298" s="458"/>
      <c r="H298" s="458"/>
      <c r="I298" s="458"/>
      <c r="J298" s="458"/>
      <c r="K298" s="458"/>
      <c r="L298" s="458"/>
      <c r="M298" s="458"/>
      <c r="N298" s="458"/>
      <c r="O298" s="458"/>
      <c r="P298" s="458"/>
      <c r="Q298" s="458"/>
      <c r="R298" s="458"/>
      <c r="S298" s="458"/>
      <c r="T298" s="458"/>
      <c r="U298" s="458"/>
      <c r="V298" s="458"/>
      <c r="W298" s="458"/>
      <c r="X298" s="458"/>
      <c r="Y298" s="458"/>
      <c r="Z298" s="458"/>
      <c r="AA298" s="458"/>
      <c r="AB298" s="458"/>
      <c r="AC298" s="458"/>
      <c r="AD298" s="458"/>
      <c r="AE298" s="458"/>
      <c r="AF298" s="458"/>
      <c r="AG298" s="577"/>
      <c r="AH298" s="578" t="s">
        <v>2229</v>
      </c>
      <c r="AI298" s="579"/>
      <c r="AJ298" s="579"/>
      <c r="AK298" s="580"/>
      <c r="AL298" s="281"/>
      <c r="AM298" s="253"/>
    </row>
    <row r="299" spans="1:39" ht="3.95"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598" t="s">
        <v>2441</v>
      </c>
      <c r="B300" s="598"/>
      <c r="C300" s="598"/>
      <c r="D300" s="598"/>
      <c r="E300" s="598"/>
      <c r="F300" s="598"/>
      <c r="G300" s="598"/>
      <c r="H300" s="598"/>
      <c r="I300" s="598"/>
      <c r="J300" s="598"/>
      <c r="K300" s="598"/>
      <c r="L300" s="598"/>
      <c r="M300" s="598"/>
      <c r="N300" s="598"/>
      <c r="O300" s="598"/>
      <c r="P300" s="598"/>
      <c r="Q300" s="598"/>
      <c r="R300" s="598"/>
      <c r="S300" s="598"/>
      <c r="T300" s="598"/>
      <c r="U300" s="598"/>
      <c r="V300" s="598"/>
      <c r="W300" s="598"/>
      <c r="X300" s="598"/>
      <c r="Y300" s="598"/>
      <c r="Z300" s="598"/>
      <c r="AA300" s="598"/>
      <c r="AB300" s="598"/>
      <c r="AC300" s="598"/>
      <c r="AD300" s="598"/>
      <c r="AE300" s="598"/>
      <c r="AF300" s="598"/>
      <c r="AG300" s="598"/>
      <c r="AH300" s="598"/>
      <c r="AI300" s="598"/>
      <c r="AJ300" s="598"/>
      <c r="AK300" s="598"/>
      <c r="AL300" s="598"/>
      <c r="AM300" s="253"/>
    </row>
    <row r="301" spans="1:39" ht="12.6" customHeight="1">
      <c r="A301" s="598"/>
      <c r="B301" s="598"/>
      <c r="C301" s="598"/>
      <c r="D301" s="598"/>
      <c r="E301" s="598"/>
      <c r="F301" s="598"/>
      <c r="G301" s="598"/>
      <c r="H301" s="598"/>
      <c r="I301" s="598"/>
      <c r="J301" s="598"/>
      <c r="K301" s="598"/>
      <c r="L301" s="598"/>
      <c r="M301" s="598"/>
      <c r="N301" s="598"/>
      <c r="O301" s="598"/>
      <c r="P301" s="598"/>
      <c r="Q301" s="598"/>
      <c r="R301" s="598"/>
      <c r="S301" s="598"/>
      <c r="T301" s="598"/>
      <c r="U301" s="598"/>
      <c r="V301" s="598"/>
      <c r="W301" s="598"/>
      <c r="X301" s="598"/>
      <c r="Y301" s="598"/>
      <c r="Z301" s="598"/>
      <c r="AA301" s="598"/>
      <c r="AB301" s="598"/>
      <c r="AC301" s="598"/>
      <c r="AD301" s="598"/>
      <c r="AE301" s="598"/>
      <c r="AF301" s="598"/>
      <c r="AG301" s="598"/>
      <c r="AH301" s="598"/>
      <c r="AI301" s="598"/>
      <c r="AJ301" s="598"/>
      <c r="AK301" s="598"/>
      <c r="AL301" s="598"/>
      <c r="AM301" s="253"/>
    </row>
    <row r="302" spans="1:39" ht="15" customHeight="1">
      <c r="A302" s="212"/>
      <c r="B302" s="599" t="s">
        <v>2297</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t="s">
        <v>2153</v>
      </c>
      <c r="AI302" s="599"/>
      <c r="AJ302" s="599"/>
      <c r="AK302" s="599"/>
      <c r="AL302" s="212"/>
      <c r="AM302" s="253"/>
    </row>
    <row r="303" spans="1:39" ht="15" customHeight="1">
      <c r="A303" s="212"/>
      <c r="B303" s="600" t="s">
        <v>2298</v>
      </c>
      <c r="C303" s="600"/>
      <c r="D303" s="600"/>
      <c r="E303" s="600"/>
      <c r="F303" s="600"/>
      <c r="G303" s="600"/>
      <c r="H303" s="600"/>
      <c r="I303" s="600"/>
      <c r="J303" s="600"/>
      <c r="K303" s="600"/>
      <c r="L303" s="600"/>
      <c r="M303" s="600"/>
      <c r="N303" s="600"/>
      <c r="O303" s="600"/>
      <c r="P303" s="600"/>
      <c r="Q303" s="600"/>
      <c r="R303" s="600"/>
      <c r="S303" s="600"/>
      <c r="T303" s="600"/>
      <c r="U303" s="600"/>
      <c r="V303" s="600"/>
      <c r="W303" s="600"/>
      <c r="X303" s="600"/>
      <c r="Y303" s="600"/>
      <c r="Z303" s="600"/>
      <c r="AA303" s="600"/>
      <c r="AB303" s="600"/>
      <c r="AC303" s="600"/>
      <c r="AD303" s="600"/>
      <c r="AE303" s="600"/>
      <c r="AF303" s="600"/>
      <c r="AG303" s="600"/>
      <c r="AH303" s="466" t="s">
        <v>2264</v>
      </c>
      <c r="AI303" s="467"/>
      <c r="AJ303" s="467"/>
      <c r="AK303" s="468"/>
      <c r="AL303" s="212"/>
      <c r="AM303" s="253"/>
    </row>
    <row r="304" spans="1:39" ht="15" customHeight="1">
      <c r="A304" s="212"/>
      <c r="B304" s="600" t="s">
        <v>2299</v>
      </c>
      <c r="C304" s="600"/>
      <c r="D304" s="600"/>
      <c r="E304" s="600"/>
      <c r="F304" s="600"/>
      <c r="G304" s="600"/>
      <c r="H304" s="600"/>
      <c r="I304" s="600"/>
      <c r="J304" s="600"/>
      <c r="K304" s="600"/>
      <c r="L304" s="600"/>
      <c r="M304" s="600"/>
      <c r="N304" s="600"/>
      <c r="O304" s="600"/>
      <c r="P304" s="600"/>
      <c r="Q304" s="600"/>
      <c r="R304" s="600"/>
      <c r="S304" s="600"/>
      <c r="T304" s="600"/>
      <c r="U304" s="600"/>
      <c r="V304" s="600"/>
      <c r="W304" s="600"/>
      <c r="X304" s="600"/>
      <c r="Y304" s="600"/>
      <c r="Z304" s="600"/>
      <c r="AA304" s="600"/>
      <c r="AB304" s="600"/>
      <c r="AC304" s="600"/>
      <c r="AD304" s="600"/>
      <c r="AE304" s="600"/>
      <c r="AF304" s="600"/>
      <c r="AG304" s="600"/>
      <c r="AH304" s="466" t="s">
        <v>2302</v>
      </c>
      <c r="AI304" s="467"/>
      <c r="AJ304" s="467"/>
      <c r="AK304" s="468"/>
      <c r="AL304" s="212"/>
      <c r="AM304" s="253"/>
    </row>
    <row r="305" spans="1:44" ht="15" customHeight="1">
      <c r="A305" s="212"/>
      <c r="B305" s="600" t="s">
        <v>2300</v>
      </c>
      <c r="C305" s="600"/>
      <c r="D305" s="600"/>
      <c r="E305" s="600"/>
      <c r="F305" s="600"/>
      <c r="G305" s="600"/>
      <c r="H305" s="600"/>
      <c r="I305" s="600"/>
      <c r="J305" s="600"/>
      <c r="K305" s="600"/>
      <c r="L305" s="600"/>
      <c r="M305" s="600"/>
      <c r="N305" s="600"/>
      <c r="O305" s="600"/>
      <c r="P305" s="600"/>
      <c r="Q305" s="600"/>
      <c r="R305" s="600"/>
      <c r="S305" s="600"/>
      <c r="T305" s="600"/>
      <c r="U305" s="600"/>
      <c r="V305" s="600"/>
      <c r="W305" s="600"/>
      <c r="X305" s="600"/>
      <c r="Y305" s="600"/>
      <c r="Z305" s="600"/>
      <c r="AA305" s="600"/>
      <c r="AB305" s="600"/>
      <c r="AC305" s="600"/>
      <c r="AD305" s="600"/>
      <c r="AE305" s="600"/>
      <c r="AF305" s="600"/>
      <c r="AG305" s="600"/>
      <c r="AH305" s="466" t="s">
        <v>2303</v>
      </c>
      <c r="AI305" s="467"/>
      <c r="AJ305" s="467"/>
      <c r="AK305" s="468"/>
      <c r="AL305" s="212"/>
      <c r="AM305" s="253"/>
    </row>
    <row r="306" spans="1:44" ht="15" customHeight="1">
      <c r="A306" s="212"/>
      <c r="B306" s="600" t="s">
        <v>2301</v>
      </c>
      <c r="C306" s="600"/>
      <c r="D306" s="600"/>
      <c r="E306" s="600"/>
      <c r="F306" s="600"/>
      <c r="G306" s="600"/>
      <c r="H306" s="600"/>
      <c r="I306" s="600"/>
      <c r="J306" s="600"/>
      <c r="K306" s="600"/>
      <c r="L306" s="600"/>
      <c r="M306" s="600"/>
      <c r="N306" s="600"/>
      <c r="O306" s="600"/>
      <c r="P306" s="600"/>
      <c r="Q306" s="600"/>
      <c r="R306" s="600"/>
      <c r="S306" s="600"/>
      <c r="T306" s="600"/>
      <c r="U306" s="600"/>
      <c r="V306" s="600"/>
      <c r="W306" s="600"/>
      <c r="X306" s="600"/>
      <c r="Y306" s="600"/>
      <c r="Z306" s="600"/>
      <c r="AA306" s="600"/>
      <c r="AB306" s="600"/>
      <c r="AC306" s="600"/>
      <c r="AD306" s="600"/>
      <c r="AE306" s="600"/>
      <c r="AF306" s="600"/>
      <c r="AG306" s="600"/>
      <c r="AH306" s="466" t="s">
        <v>2304</v>
      </c>
      <c r="AI306" s="467"/>
      <c r="AJ306" s="467"/>
      <c r="AK306" s="468"/>
      <c r="AL306" s="212"/>
      <c r="AM306" s="253"/>
    </row>
    <row r="307" spans="1:44" ht="15" customHeight="1">
      <c r="A307" s="212"/>
      <c r="B307" s="600" t="s">
        <v>2316</v>
      </c>
      <c r="C307" s="600"/>
      <c r="D307" s="600"/>
      <c r="E307" s="600"/>
      <c r="F307" s="600"/>
      <c r="G307" s="600"/>
      <c r="H307" s="600"/>
      <c r="I307" s="600"/>
      <c r="J307" s="600"/>
      <c r="K307" s="600"/>
      <c r="L307" s="600"/>
      <c r="M307" s="600"/>
      <c r="N307" s="600"/>
      <c r="O307" s="600"/>
      <c r="P307" s="600"/>
      <c r="Q307" s="600"/>
      <c r="R307" s="600"/>
      <c r="S307" s="600"/>
      <c r="T307" s="600"/>
      <c r="U307" s="600"/>
      <c r="V307" s="600"/>
      <c r="W307" s="600"/>
      <c r="X307" s="600"/>
      <c r="Y307" s="600"/>
      <c r="Z307" s="600"/>
      <c r="AA307" s="600"/>
      <c r="AB307" s="600"/>
      <c r="AC307" s="600"/>
      <c r="AD307" s="600"/>
      <c r="AE307" s="600"/>
      <c r="AF307" s="600"/>
      <c r="AG307" s="600"/>
      <c r="AH307" s="466" t="s">
        <v>2305</v>
      </c>
      <c r="AI307" s="467"/>
      <c r="AJ307" s="467"/>
      <c r="AK307" s="468"/>
      <c r="AL307" s="212"/>
      <c r="AM307" s="253"/>
    </row>
    <row r="308" spans="1:44" ht="15" customHeight="1">
      <c r="A308" s="212"/>
      <c r="B308" s="600" t="s">
        <v>2152</v>
      </c>
      <c r="C308" s="600"/>
      <c r="D308" s="600"/>
      <c r="E308" s="600"/>
      <c r="F308" s="600"/>
      <c r="G308" s="600"/>
      <c r="H308" s="600"/>
      <c r="I308" s="600"/>
      <c r="J308" s="600"/>
      <c r="K308" s="600"/>
      <c r="L308" s="600"/>
      <c r="M308" s="600"/>
      <c r="N308" s="600"/>
      <c r="O308" s="600"/>
      <c r="P308" s="600"/>
      <c r="Q308" s="600"/>
      <c r="R308" s="600"/>
      <c r="S308" s="600"/>
      <c r="T308" s="600"/>
      <c r="U308" s="600"/>
      <c r="V308" s="600"/>
      <c r="W308" s="600"/>
      <c r="X308" s="600"/>
      <c r="Y308" s="600"/>
      <c r="Z308" s="600"/>
      <c r="AA308" s="600"/>
      <c r="AB308" s="600"/>
      <c r="AC308" s="600"/>
      <c r="AD308" s="600"/>
      <c r="AE308" s="600"/>
      <c r="AF308" s="600"/>
      <c r="AG308" s="600"/>
      <c r="AH308" s="466" t="s">
        <v>2306</v>
      </c>
      <c r="AI308" s="467"/>
      <c r="AJ308" s="467"/>
      <c r="AK308" s="468"/>
      <c r="AL308" s="212"/>
      <c r="AM308" s="253"/>
    </row>
    <row r="309" spans="1:44" ht="3.95"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598" t="s">
        <v>2442</v>
      </c>
      <c r="B310" s="598"/>
      <c r="C310" s="598"/>
      <c r="D310" s="598"/>
      <c r="E310" s="598"/>
      <c r="F310" s="598"/>
      <c r="G310" s="598"/>
      <c r="H310" s="598"/>
      <c r="I310" s="598"/>
      <c r="J310" s="598"/>
      <c r="K310" s="598"/>
      <c r="L310" s="598"/>
      <c r="M310" s="598"/>
      <c r="N310" s="598"/>
      <c r="O310" s="598"/>
      <c r="P310" s="598"/>
      <c r="Q310" s="598"/>
      <c r="R310" s="598"/>
      <c r="S310" s="598"/>
      <c r="T310" s="598"/>
      <c r="U310" s="598"/>
      <c r="V310" s="598"/>
      <c r="W310" s="598"/>
      <c r="X310" s="598"/>
      <c r="Y310" s="598"/>
      <c r="Z310" s="598"/>
      <c r="AA310" s="598"/>
      <c r="AB310" s="598"/>
      <c r="AC310" s="598"/>
      <c r="AD310" s="598"/>
      <c r="AE310" s="598"/>
      <c r="AF310" s="598"/>
      <c r="AG310" s="598"/>
      <c r="AH310" s="598"/>
      <c r="AI310" s="598"/>
      <c r="AJ310" s="598"/>
      <c r="AK310" s="598"/>
      <c r="AL310" s="598"/>
      <c r="AM310" s="199"/>
      <c r="AN310" s="199"/>
      <c r="AO310" s="199"/>
      <c r="AP310" s="199"/>
      <c r="AQ310" s="199"/>
      <c r="AR310" s="199"/>
    </row>
    <row r="311" spans="1:44" ht="15" customHeight="1">
      <c r="A311" s="598"/>
      <c r="B311" s="598"/>
      <c r="C311" s="598"/>
      <c r="D311" s="598"/>
      <c r="E311" s="598"/>
      <c r="F311" s="598"/>
      <c r="G311" s="598"/>
      <c r="H311" s="598"/>
      <c r="I311" s="598"/>
      <c r="J311" s="598"/>
      <c r="K311" s="598"/>
      <c r="L311" s="598"/>
      <c r="M311" s="598"/>
      <c r="N311" s="598"/>
      <c r="O311" s="598"/>
      <c r="P311" s="598"/>
      <c r="Q311" s="598"/>
      <c r="R311" s="598"/>
      <c r="S311" s="598"/>
      <c r="T311" s="598"/>
      <c r="U311" s="598"/>
      <c r="V311" s="598"/>
      <c r="W311" s="598"/>
      <c r="X311" s="598"/>
      <c r="Y311" s="598"/>
      <c r="Z311" s="598"/>
      <c r="AA311" s="598"/>
      <c r="AB311" s="598"/>
      <c r="AC311" s="598"/>
      <c r="AD311" s="598"/>
      <c r="AE311" s="598"/>
      <c r="AF311" s="598"/>
      <c r="AG311" s="598"/>
      <c r="AH311" s="598"/>
      <c r="AI311" s="598"/>
      <c r="AJ311" s="598"/>
      <c r="AK311" s="598"/>
      <c r="AL311" s="598"/>
      <c r="AM311" s="199"/>
      <c r="AN311" s="199"/>
      <c r="AO311" s="199"/>
      <c r="AP311" s="199"/>
      <c r="AQ311" s="199"/>
      <c r="AR311" s="199"/>
    </row>
    <row r="312" spans="1:44" ht="15" customHeight="1">
      <c r="A312" s="598"/>
      <c r="B312" s="598"/>
      <c r="C312" s="598"/>
      <c r="D312" s="598"/>
      <c r="E312" s="598"/>
      <c r="F312" s="598"/>
      <c r="G312" s="598"/>
      <c r="H312" s="598"/>
      <c r="I312" s="598"/>
      <c r="J312" s="598"/>
      <c r="K312" s="598"/>
      <c r="L312" s="598"/>
      <c r="M312" s="598"/>
      <c r="N312" s="598"/>
      <c r="O312" s="598"/>
      <c r="P312" s="598"/>
      <c r="Q312" s="598"/>
      <c r="R312" s="598"/>
      <c r="S312" s="598"/>
      <c r="T312" s="598"/>
      <c r="U312" s="598"/>
      <c r="V312" s="598"/>
      <c r="W312" s="598"/>
      <c r="X312" s="598"/>
      <c r="Y312" s="598"/>
      <c r="Z312" s="598"/>
      <c r="AA312" s="598"/>
      <c r="AB312" s="598"/>
      <c r="AC312" s="598"/>
      <c r="AD312" s="598"/>
      <c r="AE312" s="598"/>
      <c r="AF312" s="598"/>
      <c r="AG312" s="598"/>
      <c r="AH312" s="598"/>
      <c r="AI312" s="598"/>
      <c r="AJ312" s="598"/>
      <c r="AK312" s="598"/>
      <c r="AL312" s="598"/>
      <c r="AM312" s="199"/>
      <c r="AN312" s="199"/>
      <c r="AO312" s="199"/>
      <c r="AP312" s="199"/>
      <c r="AQ312" s="199"/>
      <c r="AR312" s="199"/>
    </row>
    <row r="313" spans="1:44" ht="15" customHeight="1">
      <c r="A313" s="598"/>
      <c r="B313" s="598"/>
      <c r="C313" s="598"/>
      <c r="D313" s="598"/>
      <c r="E313" s="598"/>
      <c r="F313" s="598"/>
      <c r="G313" s="598"/>
      <c r="H313" s="598"/>
      <c r="I313" s="598"/>
      <c r="J313" s="598"/>
      <c r="K313" s="598"/>
      <c r="L313" s="598"/>
      <c r="M313" s="598"/>
      <c r="N313" s="598"/>
      <c r="O313" s="598"/>
      <c r="P313" s="598"/>
      <c r="Q313" s="598"/>
      <c r="R313" s="598"/>
      <c r="S313" s="598"/>
      <c r="T313" s="598"/>
      <c r="U313" s="598"/>
      <c r="V313" s="598"/>
      <c r="W313" s="598"/>
      <c r="X313" s="598"/>
      <c r="Y313" s="598"/>
      <c r="Z313" s="598"/>
      <c r="AA313" s="598"/>
      <c r="AB313" s="598"/>
      <c r="AC313" s="598"/>
      <c r="AD313" s="598"/>
      <c r="AE313" s="598"/>
      <c r="AF313" s="598"/>
      <c r="AG313" s="598"/>
      <c r="AH313" s="598"/>
      <c r="AI313" s="598"/>
      <c r="AJ313" s="598"/>
      <c r="AK313" s="598"/>
      <c r="AL313" s="598"/>
      <c r="AM313" s="199"/>
      <c r="AN313" s="199"/>
      <c r="AO313" s="199"/>
      <c r="AP313" s="199"/>
      <c r="AQ313" s="199"/>
      <c r="AR313" s="199"/>
    </row>
    <row r="314" spans="1:44" ht="7.5" customHeight="1">
      <c r="A314" s="598"/>
      <c r="B314" s="598"/>
      <c r="C314" s="598"/>
      <c r="D314" s="598"/>
      <c r="E314" s="598"/>
      <c r="F314" s="598"/>
      <c r="G314" s="598"/>
      <c r="H314" s="598"/>
      <c r="I314" s="598"/>
      <c r="J314" s="598"/>
      <c r="K314" s="598"/>
      <c r="L314" s="598"/>
      <c r="M314" s="598"/>
      <c r="N314" s="598"/>
      <c r="O314" s="598"/>
      <c r="P314" s="598"/>
      <c r="Q314" s="598"/>
      <c r="R314" s="598"/>
      <c r="S314" s="598"/>
      <c r="T314" s="598"/>
      <c r="U314" s="598"/>
      <c r="V314" s="598"/>
      <c r="W314" s="598"/>
      <c r="X314" s="598"/>
      <c r="Y314" s="598"/>
      <c r="Z314" s="598"/>
      <c r="AA314" s="598"/>
      <c r="AB314" s="598"/>
      <c r="AC314" s="598"/>
      <c r="AD314" s="598"/>
      <c r="AE314" s="598"/>
      <c r="AF314" s="598"/>
      <c r="AG314" s="598"/>
      <c r="AH314" s="598"/>
      <c r="AI314" s="598"/>
      <c r="AJ314" s="598"/>
      <c r="AK314" s="598"/>
      <c r="AL314" s="598"/>
      <c r="AM314" s="199"/>
      <c r="AN314" s="199"/>
      <c r="AO314" s="199"/>
      <c r="AP314" s="199"/>
      <c r="AQ314" s="199"/>
      <c r="AR314" s="199"/>
    </row>
    <row r="315" spans="1:44" ht="15" customHeight="1">
      <c r="A315" s="442" t="s">
        <v>2443</v>
      </c>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c r="AG315" s="442"/>
      <c r="AH315" s="442"/>
      <c r="AI315" s="442"/>
      <c r="AJ315" s="442"/>
      <c r="AK315" s="442"/>
      <c r="AL315" s="442"/>
      <c r="AM315" s="253"/>
    </row>
    <row r="316" spans="1:44" ht="15" customHeight="1">
      <c r="A316" s="442"/>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c r="AG316" s="442"/>
      <c r="AH316" s="442"/>
      <c r="AI316" s="442"/>
      <c r="AJ316" s="442"/>
      <c r="AK316" s="442"/>
      <c r="AL316" s="442"/>
      <c r="AM316" s="253"/>
    </row>
    <row r="317" spans="1:44" ht="15" customHeight="1">
      <c r="A317" s="442"/>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c r="AG317" s="442"/>
      <c r="AH317" s="442"/>
      <c r="AI317" s="442"/>
      <c r="AJ317" s="442"/>
      <c r="AK317" s="442"/>
      <c r="AL317" s="442"/>
      <c r="AM317" s="253"/>
    </row>
    <row r="318" spans="1:44" ht="15" customHeight="1">
      <c r="A318" s="442"/>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c r="AG318" s="442"/>
      <c r="AH318" s="442"/>
      <c r="AI318" s="442"/>
      <c r="AJ318" s="442"/>
      <c r="AK318" s="442"/>
      <c r="AL318" s="442"/>
      <c r="AM318" s="253"/>
    </row>
    <row r="319" spans="1:44" ht="15" customHeight="1">
      <c r="A319" s="442"/>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c r="AG319" s="442"/>
      <c r="AH319" s="442"/>
      <c r="AI319" s="442"/>
      <c r="AJ319" s="442"/>
      <c r="AK319" s="442"/>
      <c r="AL319" s="442"/>
      <c r="AM319" s="253"/>
    </row>
    <row r="320" spans="1:44" ht="15" customHeight="1">
      <c r="A320" s="442"/>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c r="AG320" s="442"/>
      <c r="AH320" s="442"/>
      <c r="AI320" s="442"/>
      <c r="AJ320" s="442"/>
      <c r="AK320" s="442"/>
      <c r="AL320" s="442"/>
      <c r="AM320" s="253"/>
    </row>
    <row r="321" spans="1:39" ht="15" customHeight="1">
      <c r="A321" s="442"/>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c r="AG321" s="442"/>
      <c r="AH321" s="442"/>
      <c r="AI321" s="442"/>
      <c r="AJ321" s="442"/>
      <c r="AK321" s="442"/>
      <c r="AL321" s="442"/>
      <c r="AM321" s="253"/>
    </row>
    <row r="322" spans="1:39" ht="15" customHeight="1">
      <c r="A322" s="442"/>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c r="AG322" s="442"/>
      <c r="AH322" s="442"/>
      <c r="AI322" s="442"/>
      <c r="AJ322" s="442"/>
      <c r="AK322" s="442"/>
      <c r="AL322" s="442"/>
      <c r="AM322" s="253"/>
    </row>
    <row r="323" spans="1:39" ht="15" customHeight="1">
      <c r="A323" s="442"/>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c r="AG323" s="442"/>
      <c r="AH323" s="442"/>
      <c r="AI323" s="442"/>
      <c r="AJ323" s="442"/>
      <c r="AK323" s="442"/>
      <c r="AL323" s="442"/>
      <c r="AM323" s="253"/>
    </row>
    <row r="324" spans="1:39" ht="15" customHeight="1">
      <c r="A324" s="442"/>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c r="AG324" s="442"/>
      <c r="AH324" s="442"/>
      <c r="AI324" s="442"/>
      <c r="AJ324" s="442"/>
      <c r="AK324" s="442"/>
      <c r="AL324" s="442"/>
      <c r="AM324" s="253"/>
    </row>
    <row r="325" spans="1:39" ht="15" customHeight="1">
      <c r="A325" s="442"/>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c r="AG325" s="442"/>
      <c r="AH325" s="442"/>
      <c r="AI325" s="442"/>
      <c r="AJ325" s="442"/>
      <c r="AK325" s="442"/>
      <c r="AL325" s="442"/>
      <c r="AM325" s="253"/>
    </row>
    <row r="326" spans="1:39" ht="15" customHeight="1">
      <c r="A326" s="442"/>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c r="AG326" s="442"/>
      <c r="AH326" s="442"/>
      <c r="AI326" s="442"/>
      <c r="AJ326" s="442"/>
      <c r="AK326" s="442"/>
      <c r="AL326" s="442"/>
      <c r="AM326" s="253"/>
    </row>
    <row r="327" spans="1:39" ht="15" customHeight="1">
      <c r="A327" s="442"/>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c r="AG327" s="442"/>
      <c r="AH327" s="442"/>
      <c r="AI327" s="442"/>
      <c r="AJ327" s="442"/>
      <c r="AK327" s="442"/>
      <c r="AL327" s="442"/>
      <c r="AM327" s="253"/>
    </row>
    <row r="328" spans="1:39" ht="15" customHeight="1">
      <c r="A328" s="442"/>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c r="AG328" s="442"/>
      <c r="AH328" s="442"/>
      <c r="AI328" s="442"/>
      <c r="AJ328" s="442"/>
      <c r="AK328" s="442"/>
      <c r="AL328" s="442"/>
      <c r="AM328" s="253"/>
    </row>
    <row r="329" spans="1:39" ht="2.4500000000000002" customHeight="1">
      <c r="A329" s="442"/>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c r="AG329" s="442"/>
      <c r="AH329" s="442"/>
      <c r="AI329" s="442"/>
      <c r="AJ329" s="442"/>
      <c r="AK329" s="442"/>
      <c r="AL329" s="442"/>
      <c r="AM329" s="253"/>
    </row>
    <row r="330" spans="1:39" ht="15" customHeight="1">
      <c r="A330" s="442" t="s">
        <v>2444</v>
      </c>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c r="AG330" s="442"/>
      <c r="AH330" s="442"/>
      <c r="AI330" s="442"/>
      <c r="AJ330" s="442"/>
      <c r="AK330" s="442"/>
      <c r="AL330" s="442"/>
      <c r="AM330" s="253"/>
    </row>
    <row r="331" spans="1:39" ht="15" customHeight="1">
      <c r="A331" s="442"/>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c r="AG331" s="442"/>
      <c r="AH331" s="442"/>
      <c r="AI331" s="442"/>
      <c r="AJ331" s="442"/>
      <c r="AK331" s="442"/>
      <c r="AL331" s="442"/>
      <c r="AM331" s="253"/>
    </row>
    <row r="332" spans="1:39" ht="15" customHeight="1">
      <c r="A332" s="442"/>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2"/>
      <c r="AL332" s="442"/>
      <c r="AM332" s="253"/>
    </row>
    <row r="333" spans="1:39" ht="15" customHeight="1">
      <c r="A333" s="442"/>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c r="AG333" s="442"/>
      <c r="AH333" s="442"/>
      <c r="AI333" s="442"/>
      <c r="AJ333" s="442"/>
      <c r="AK333" s="442"/>
      <c r="AL333" s="442"/>
      <c r="AM333" s="253"/>
    </row>
    <row r="334" spans="1:39" ht="15" customHeight="1">
      <c r="A334" s="442"/>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c r="AG334" s="442"/>
      <c r="AH334" s="442"/>
      <c r="AI334" s="442"/>
      <c r="AJ334" s="442"/>
      <c r="AK334" s="442"/>
      <c r="AL334" s="442"/>
      <c r="AM334" s="253"/>
    </row>
    <row r="335" spans="1:39" ht="15" customHeight="1">
      <c r="A335" s="442"/>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c r="AG335" s="442"/>
      <c r="AH335" s="442"/>
      <c r="AI335" s="442"/>
      <c r="AJ335" s="442"/>
      <c r="AK335" s="442"/>
      <c r="AL335" s="442"/>
      <c r="AM335" s="253"/>
    </row>
    <row r="336" spans="1:39" ht="15" customHeight="1">
      <c r="A336" s="442"/>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c r="AG336" s="442"/>
      <c r="AH336" s="442"/>
      <c r="AI336" s="442"/>
      <c r="AJ336" s="442"/>
      <c r="AK336" s="442"/>
      <c r="AL336" s="442"/>
      <c r="AM336" s="253"/>
    </row>
    <row r="337" spans="1:39" ht="15" customHeight="1">
      <c r="A337" s="442"/>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c r="AG337" s="442"/>
      <c r="AH337" s="442"/>
      <c r="AI337" s="442"/>
      <c r="AJ337" s="442"/>
      <c r="AK337" s="442"/>
      <c r="AL337" s="442"/>
      <c r="AM337" s="253"/>
    </row>
    <row r="338" spans="1:39" ht="15" customHeight="1">
      <c r="A338" s="442"/>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c r="AG338" s="442"/>
      <c r="AH338" s="442"/>
      <c r="AI338" s="442"/>
      <c r="AJ338" s="442"/>
      <c r="AK338" s="442"/>
      <c r="AL338" s="442"/>
      <c r="AM338" s="253"/>
    </row>
    <row r="339" spans="1:39" ht="15" customHeight="1">
      <c r="A339" s="442"/>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c r="AG339" s="442"/>
      <c r="AH339" s="442"/>
      <c r="AI339" s="442"/>
      <c r="AJ339" s="442"/>
      <c r="AK339" s="442"/>
      <c r="AL339" s="442"/>
      <c r="AM339" s="253"/>
    </row>
    <row r="340" spans="1:39" ht="15" customHeight="1">
      <c r="A340" s="442"/>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c r="AG340" s="442"/>
      <c r="AH340" s="442"/>
      <c r="AI340" s="442"/>
      <c r="AJ340" s="442"/>
      <c r="AK340" s="442"/>
      <c r="AL340" s="442"/>
      <c r="AM340" s="253"/>
    </row>
    <row r="341" spans="1:39" ht="15" customHeight="1">
      <c r="A341" s="442"/>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c r="AG341" s="442"/>
      <c r="AH341" s="442"/>
      <c r="AI341" s="442"/>
      <c r="AJ341" s="442"/>
      <c r="AK341" s="442"/>
      <c r="AL341" s="442"/>
      <c r="AM341" s="253"/>
    </row>
    <row r="342" spans="1:39" ht="15" customHeight="1">
      <c r="A342" s="442"/>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c r="AG342" s="442"/>
      <c r="AH342" s="442"/>
      <c r="AI342" s="442"/>
      <c r="AJ342" s="442"/>
      <c r="AK342" s="442"/>
      <c r="AL342" s="442"/>
      <c r="AM342" s="253"/>
    </row>
    <row r="343" spans="1:39" ht="15" customHeight="1">
      <c r="A343" s="442"/>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c r="AG343" s="442"/>
      <c r="AH343" s="442"/>
      <c r="AI343" s="442"/>
      <c r="AJ343" s="442"/>
      <c r="AK343" s="442"/>
      <c r="AL343" s="442"/>
      <c r="AM343" s="253"/>
    </row>
    <row r="344" spans="1:39" ht="6" customHeight="1">
      <c r="A344" s="442"/>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c r="AG344" s="442"/>
      <c r="AH344" s="442"/>
      <c r="AI344" s="442"/>
      <c r="AJ344" s="442"/>
      <c r="AK344" s="442"/>
      <c r="AL344" s="442"/>
      <c r="AM344" s="253"/>
    </row>
    <row r="345" spans="1:39" ht="15" customHeight="1">
      <c r="A345" s="442" t="s">
        <v>2445</v>
      </c>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c r="AG345" s="442"/>
      <c r="AH345" s="442"/>
      <c r="AI345" s="442"/>
      <c r="AJ345" s="442"/>
      <c r="AK345" s="442"/>
      <c r="AL345" s="442"/>
      <c r="AM345" s="253"/>
    </row>
    <row r="346" spans="1:39" ht="15" customHeight="1">
      <c r="A346" s="442"/>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c r="AG346" s="442"/>
      <c r="AH346" s="442"/>
      <c r="AI346" s="442"/>
      <c r="AJ346" s="442"/>
      <c r="AK346" s="442"/>
      <c r="AL346" s="442"/>
      <c r="AM346" s="253"/>
    </row>
    <row r="347" spans="1:39" ht="15" customHeight="1">
      <c r="A347" s="442"/>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c r="AG347" s="442"/>
      <c r="AH347" s="442"/>
      <c r="AI347" s="442"/>
      <c r="AJ347" s="442"/>
      <c r="AK347" s="442"/>
      <c r="AL347" s="442"/>
      <c r="AM347" s="253"/>
    </row>
    <row r="348" spans="1:39" ht="15" customHeight="1">
      <c r="A348" s="442"/>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c r="AG348" s="442"/>
      <c r="AH348" s="442"/>
      <c r="AI348" s="442"/>
      <c r="AJ348" s="442"/>
      <c r="AK348" s="442"/>
      <c r="AL348" s="442"/>
      <c r="AM348" s="253"/>
    </row>
    <row r="349" spans="1:39" ht="18" customHeight="1">
      <c r="A349" s="442"/>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c r="AG349" s="442"/>
      <c r="AH349" s="442"/>
      <c r="AI349" s="442"/>
      <c r="AJ349" s="442"/>
      <c r="AK349" s="442"/>
      <c r="AL349" s="442"/>
      <c r="AM349" s="253"/>
    </row>
    <row r="350" spans="1:39" ht="15" customHeight="1">
      <c r="A350" s="442"/>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c r="AG350" s="442"/>
      <c r="AH350" s="442"/>
      <c r="AI350" s="442"/>
      <c r="AJ350" s="442"/>
      <c r="AK350" s="442"/>
      <c r="AL350" s="442"/>
      <c r="AM350" s="253"/>
    </row>
    <row r="351" spans="1:39" ht="15" customHeight="1">
      <c r="A351" s="442"/>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c r="AG351" s="442"/>
      <c r="AH351" s="442"/>
      <c r="AI351" s="442"/>
      <c r="AJ351" s="442"/>
      <c r="AK351" s="442"/>
      <c r="AL351" s="442"/>
      <c r="AM351" s="253"/>
    </row>
    <row r="352" spans="1:39" ht="15" customHeight="1">
      <c r="A352" s="442"/>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c r="AG352" s="442"/>
      <c r="AH352" s="442"/>
      <c r="AI352" s="442"/>
      <c r="AJ352" s="442"/>
      <c r="AK352" s="442"/>
      <c r="AL352" s="442"/>
      <c r="AM352" s="253"/>
    </row>
    <row r="353" spans="1:39" ht="15" customHeight="1">
      <c r="A353" s="442"/>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c r="AG353" s="442"/>
      <c r="AH353" s="442"/>
      <c r="AI353" s="442"/>
      <c r="AJ353" s="442"/>
      <c r="AK353" s="442"/>
      <c r="AL353" s="442"/>
      <c r="AM353" s="253"/>
    </row>
    <row r="354" spans="1:39" ht="15" customHeight="1">
      <c r="A354" s="442"/>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c r="AG354" s="442"/>
      <c r="AH354" s="442"/>
      <c r="AI354" s="442"/>
      <c r="AJ354" s="442"/>
      <c r="AK354" s="442"/>
      <c r="AL354" s="442"/>
      <c r="AM354" s="253"/>
    </row>
    <row r="355" spans="1:39" ht="15" customHeight="1">
      <c r="A355" s="442"/>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c r="AG355" s="442"/>
      <c r="AH355" s="442"/>
      <c r="AI355" s="442"/>
      <c r="AJ355" s="442"/>
      <c r="AK355" s="442"/>
      <c r="AL355" s="442"/>
      <c r="AM355" s="253"/>
    </row>
    <row r="356" spans="1:39" ht="15" customHeight="1">
      <c r="A356" s="442"/>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c r="AG356" s="442"/>
      <c r="AH356" s="442"/>
      <c r="AI356" s="442"/>
      <c r="AJ356" s="442"/>
      <c r="AK356" s="442"/>
      <c r="AL356" s="442"/>
      <c r="AM356" s="253"/>
    </row>
    <row r="357" spans="1:39" ht="15" customHeight="1">
      <c r="A357" s="442"/>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c r="AG357" s="442"/>
      <c r="AH357" s="442"/>
      <c r="AI357" s="442"/>
      <c r="AJ357" s="442"/>
      <c r="AK357" s="442"/>
      <c r="AL357" s="442"/>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2"/>
  <conditionalFormatting sqref="B60:I60">
    <cfRule type="expression" dxfId="52" priority="43">
      <formula>$AT$60&lt;&gt;""</formula>
    </cfRule>
  </conditionalFormatting>
  <conditionalFormatting sqref="B61:I61">
    <cfRule type="expression" dxfId="51" priority="42">
      <formula>$AT$61&lt;&gt;""</formula>
    </cfRule>
  </conditionalFormatting>
  <conditionalFormatting sqref="B65:I66">
    <cfRule type="expression" dxfId="50" priority="41">
      <formula>$AT$65&lt;&gt;""</formula>
    </cfRule>
  </conditionalFormatting>
  <conditionalFormatting sqref="B67:I68">
    <cfRule type="expression" dxfId="49" priority="39">
      <formula>$AT$68&lt;&gt;""</formula>
    </cfRule>
    <cfRule type="expression" dxfId="48" priority="40">
      <formula>$AT$67&lt;&gt;""</formula>
    </cfRule>
  </conditionalFormatting>
  <conditionalFormatting sqref="B72:I72">
    <cfRule type="expression" dxfId="47" priority="38">
      <formula>$AT$72&lt;&gt;""</formula>
    </cfRule>
  </conditionalFormatting>
  <conditionalFormatting sqref="B73:I75">
    <cfRule type="expression" dxfId="46" priority="37">
      <formula>$AT$73&lt;&gt;""</formula>
    </cfRule>
  </conditionalFormatting>
  <conditionalFormatting sqref="A78:G78">
    <cfRule type="expression" dxfId="45" priority="36">
      <formula>$AT$78&lt;&gt;""</formula>
    </cfRule>
  </conditionalFormatting>
  <conditionalFormatting sqref="A81:I81">
    <cfRule type="expression" dxfId="44" priority="35">
      <formula>$AT$81&lt;&gt;""</formula>
    </cfRule>
  </conditionalFormatting>
  <conditionalFormatting sqref="B84:I84">
    <cfRule type="expression" dxfId="43" priority="34">
      <formula>$AT$84&lt;&gt;""</formula>
    </cfRule>
  </conditionalFormatting>
  <conditionalFormatting sqref="B85:I85">
    <cfRule type="expression" dxfId="42" priority="33">
      <formula>$AT$85&lt;&gt;""</formula>
    </cfRule>
  </conditionalFormatting>
  <conditionalFormatting sqref="B86:I87">
    <cfRule type="expression" dxfId="41" priority="32">
      <formula>$AT$86&lt;&gt;""</formula>
    </cfRule>
  </conditionalFormatting>
  <conditionalFormatting sqref="B88:I89">
    <cfRule type="expression" dxfId="40" priority="31">
      <formula>$AT$88&lt;&gt;""</formula>
    </cfRule>
  </conditionalFormatting>
  <conditionalFormatting sqref="B90:I90">
    <cfRule type="expression" dxfId="39" priority="30">
      <formula>$AT$90&lt;&gt;""</formula>
    </cfRule>
  </conditionalFormatting>
  <conditionalFormatting sqref="B91:I92">
    <cfRule type="expression" dxfId="38" priority="29">
      <formula>$AT$92&lt;&gt;""</formula>
    </cfRule>
  </conditionalFormatting>
  <conditionalFormatting sqref="B94:I99">
    <cfRule type="expression" dxfId="37" priority="28">
      <formula>$AM$94&lt;&gt;""</formula>
    </cfRule>
  </conditionalFormatting>
  <conditionalFormatting sqref="B100:I102">
    <cfRule type="expression" dxfId="36" priority="27">
      <formula>$AT$100&lt;&gt;""</formula>
    </cfRule>
  </conditionalFormatting>
  <conditionalFormatting sqref="B103:I104">
    <cfRule type="expression" dxfId="35" priority="26">
      <formula>$AT$104&lt;&gt;""</formula>
    </cfRule>
  </conditionalFormatting>
  <conditionalFormatting sqref="B105:I106">
    <cfRule type="expression" dxfId="34" priority="25">
      <formula>$AT$106&lt;&gt;""</formula>
    </cfRule>
  </conditionalFormatting>
  <conditionalFormatting sqref="A109:O109">
    <cfRule type="expression" dxfId="33" priority="24">
      <formula>$AT$109&lt;&gt;""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7:AT68 AT65 AT72:AT73">
    <cfRule type="notContainsBlanks" dxfId="14" priority="48">
      <formula>LEN(TRIM(AT65))&gt;0</formula>
    </cfRule>
  </conditionalFormatting>
  <conditionalFormatting sqref="AT81 AT78">
    <cfRule type="notContainsBlanks" dxfId="13" priority="49">
      <formula>LEN(TRIM(AT78))&gt;0</formula>
    </cfRule>
  </conditionalFormatting>
  <conditionalFormatting sqref="AT106 AT104 AT94:AT100 AT92 AT90 AT88 AT84:AT8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AC93:AF93 K93:N93 T93:W93 L161">
      <formula1>0</formula1>
    </dataValidation>
    <dataValidation type="decimal" operator="greaterThan" allowBlank="1" showInputMessage="1" showErrorMessage="1" error="エラー08" sqref="AA109:AD109">
      <formula1>0</formula1>
    </dataValidation>
    <dataValidation type="whole" allowBlank="1" showInputMessage="1" showErrorMessage="1" sqref="L60:O61 Y10:AB11 N39:Q39">
      <formula1>1945</formula1>
      <formula2>2999</formula2>
    </dataValidation>
    <dataValidation type="whole" allowBlank="1" showInputMessage="1" showErrorMessage="1" sqref="Q60:S61 AD10:AE11 S39:V39">
      <formula1>1</formula1>
      <formula2>12</formula2>
    </dataValidation>
    <dataValidation type="whole" allowBlank="1" showInputMessage="1" showErrorMessage="1" sqref="U60:W61 AG10:AH11 X39:AA39">
      <formula1>1</formula1>
      <formula2>31</formula2>
    </dataValidation>
    <dataValidation operator="greaterThan" allowBlank="1" showInputMessage="1" showErrorMessage="1" sqref="R95 K94:K99 AA97 AJ97 R97 R99 AJ95 AC94:AC99 AA95 AA99 T94:T99 AJ99"/>
    <dataValidation type="list" allowBlank="1" showInputMessage="1" showErrorMessage="1" sqref="O72:T72">
      <formula1>INDIRECT(J72)</formula1>
    </dataValidation>
    <dataValidation type="whole" operator="greaterThan" allowBlank="1" showInputMessage="1" showErrorMessage="1" sqref="AC92:AG92 T92:X92 K92:O92 N95:Q95 W95:Z95 AF95:AI95 AF97:AI97 W97:Z97 N97:Q97 N99:Q99 W99:Z99 AF99:AI99">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InputMessage="1" showErrorMessage="1" error="エラー08" sqref="R109:Z109">
      <formula1>0</formula1>
    </dataValidation>
    <dataValidation type="whole" operator="greaterThanOrEqual" allowBlank="1" showInputMessage="1" showErrorMessage="1" sqref="K104:O104 T104:X104 AC104:AG104 AE106:AG106 V106:X106 M106:O106 J116:P116 J128:P128 J140:P140 J84:AJ84">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9</xdr:col>
                    <xdr:colOff>180975</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locked="0"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locked="0"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14:formula1>
            <xm:f>市町村コード!$A$3:$A$49</xm:f>
          </x14:formula1>
          <xm:sqref>J72:N72</xm:sqref>
        </x14:dataValidation>
        <x14:dataValidation type="list" allowBlank="1" showInputMessage="1" showErrorMessage="1">
          <x14:formula1>
            <xm:f>用途番号用!$A$2:$A$33</xm:f>
          </x14:formula1>
          <xm:sqref>L153:S153</xm:sqref>
        </x14:dataValidation>
        <x14:dataValidation type="list" allowBlank="1" showInputMessage="1" showErrorMessage="1">
          <x14:formula1>
            <xm:f>用途番号用!$B$2:$B$73</xm:f>
          </x14:formula1>
          <xm:sqref>J86:AJ86</xm:sqref>
        </x14:dataValidation>
        <x14:dataValidation type="list" allowBlank="1" showInputMessage="1" showErrorMessage="1">
          <x14:formula1>
            <xm:f>用途番号用!$C$2:$C$7</xm:f>
          </x14:formula1>
          <xm:sqref>J88:AJ89</xm:sqref>
        </x14:dataValidation>
        <x14:dataValidation type="list" operator="greaterThan" allowBlank="1" showInputMessage="1" showErrorMessage="1">
          <x14:formula1>
            <xm:f>用途番号用!$B$2:$B$73</xm:f>
          </x14:formula1>
          <xm:sqref>N94:R94 W94:AA94 AF94:AJ94 AF96:AJ96 W96:AA96 N96:R96 N98:R98 W98:AA98 AF98:AJ98</xm:sqref>
        </x14:dataValidation>
        <x14:dataValidation type="list" allowBlank="1" showInputMessage="1">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899"/>
  <sheetViews>
    <sheetView topLeftCell="A7" zoomScale="115" zoomScaleNormal="115" workbookViewId="0">
      <selection activeCell="C376" sqref="C376"/>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75" defaultRowHeight="13.5"/>
  <cols>
    <col min="1" max="2" width="3.75" style="1" hidden="1" customWidth="1"/>
    <col min="3" max="42" width="12.625" style="1" customWidth="1"/>
    <col min="43" max="47" width="1.75" style="1" customWidth="1"/>
    <col min="48" max="61" width="4.625" style="1" hidden="1" customWidth="1"/>
    <col min="62" max="74" width="4.625" style="1" customWidth="1"/>
    <col min="75" max="75" width="5.125" style="1" customWidth="1"/>
    <col min="76" max="140" width="4.625" style="1" customWidth="1"/>
    <col min="141" max="141" width="5.625" style="1" customWidth="1"/>
    <col min="142" max="222" width="4.625" style="1" customWidth="1"/>
    <col min="223" max="16384" width="19.37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20.100000000000001"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4.25" hidden="1" thickBot="1"/>
    <row r="4" spans="1:222" s="14" customFormat="1" ht="105.95"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6" t="s">
        <v>2653</v>
      </c>
      <c r="BL4" s="617"/>
      <c r="BM4" s="617"/>
      <c r="BN4" s="617"/>
      <c r="BO4" s="617"/>
      <c r="BP4" s="617"/>
      <c r="BQ4" s="622"/>
      <c r="BR4" s="616" t="s">
        <v>2654</v>
      </c>
      <c r="BS4" s="617"/>
      <c r="BT4" s="617"/>
      <c r="BU4" s="617"/>
      <c r="BV4" s="617"/>
      <c r="BW4" s="617"/>
      <c r="BX4" s="622"/>
      <c r="BY4" s="616" t="s">
        <v>2655</v>
      </c>
      <c r="BZ4" s="617"/>
      <c r="CA4" s="622"/>
      <c r="CB4" s="616" t="s">
        <v>2656</v>
      </c>
      <c r="CC4" s="617"/>
      <c r="CD4" s="617"/>
      <c r="CE4" s="617"/>
      <c r="CF4" s="616" t="s">
        <v>2657</v>
      </c>
      <c r="CG4" s="617"/>
      <c r="CH4" s="617"/>
      <c r="CI4" s="614" t="s">
        <v>2658</v>
      </c>
      <c r="CJ4" s="614"/>
      <c r="CK4" s="614"/>
      <c r="CL4" s="615" t="s">
        <v>2659</v>
      </c>
      <c r="CM4" s="612"/>
      <c r="CN4" s="612"/>
      <c r="CO4" s="613"/>
      <c r="CP4" s="612" t="s">
        <v>2660</v>
      </c>
      <c r="CQ4" s="612"/>
      <c r="CR4" s="612"/>
      <c r="CS4" s="612"/>
      <c r="CT4" s="612"/>
      <c r="CU4" s="612"/>
      <c r="CV4" s="618" t="s">
        <v>2661</v>
      </c>
      <c r="CW4" s="619"/>
      <c r="CX4" s="620"/>
      <c r="CY4" s="621" t="s">
        <v>2662</v>
      </c>
      <c r="CZ4" s="621"/>
      <c r="DA4" s="621"/>
      <c r="DB4" s="621"/>
      <c r="DC4" s="616" t="s">
        <v>2663</v>
      </c>
      <c r="DD4" s="617"/>
      <c r="DE4" s="617"/>
      <c r="DF4" s="617"/>
      <c r="DG4" s="614" t="s">
        <v>2664</v>
      </c>
      <c r="DH4" s="614"/>
      <c r="DI4" s="614"/>
      <c r="DJ4" s="614"/>
      <c r="DK4" s="614"/>
      <c r="DL4" s="614"/>
      <c r="DM4" s="614"/>
      <c r="DN4" s="614"/>
      <c r="DO4" s="615" t="s">
        <v>2665</v>
      </c>
      <c r="DP4" s="612"/>
      <c r="DQ4" s="612"/>
      <c r="DR4" s="612"/>
      <c r="DS4" s="612"/>
      <c r="DT4" s="612"/>
      <c r="DU4" s="612"/>
      <c r="DV4" s="612"/>
      <c r="DW4" s="615" t="s">
        <v>2666</v>
      </c>
      <c r="DX4" s="612"/>
      <c r="DY4" s="612"/>
      <c r="DZ4" s="612"/>
      <c r="EA4" s="612"/>
      <c r="EB4" s="612"/>
      <c r="EC4" s="612"/>
      <c r="ED4" s="612"/>
      <c r="EE4" s="613"/>
      <c r="EF4" s="615" t="s">
        <v>2667</v>
      </c>
      <c r="EG4" s="612"/>
      <c r="EH4" s="612"/>
      <c r="EI4" s="612"/>
      <c r="EJ4" s="612"/>
      <c r="EK4" s="613"/>
      <c r="EL4" s="612" t="s">
        <v>2668</v>
      </c>
      <c r="EM4" s="612"/>
      <c r="EN4" s="612"/>
      <c r="EO4" s="612"/>
      <c r="EP4" s="612"/>
      <c r="EQ4" s="612"/>
      <c r="ER4" s="613"/>
      <c r="ES4" s="615" t="s">
        <v>2669</v>
      </c>
      <c r="ET4" s="612"/>
      <c r="EU4" s="612"/>
      <c r="EV4" s="612"/>
      <c r="EW4" s="612"/>
      <c r="EX4" s="612"/>
      <c r="EY4" s="612"/>
      <c r="EZ4" s="612"/>
      <c r="FA4" s="612"/>
      <c r="FB4" s="612"/>
      <c r="FC4" s="613"/>
      <c r="FD4" s="377" t="s">
        <v>2329</v>
      </c>
      <c r="FE4" s="614" t="s">
        <v>2670</v>
      </c>
      <c r="FF4" s="614"/>
      <c r="FG4" s="614"/>
      <c r="FH4" s="615" t="s">
        <v>2671</v>
      </c>
      <c r="FI4" s="612"/>
      <c r="FJ4" s="612"/>
      <c r="FK4" s="613"/>
      <c r="FL4" s="615" t="s">
        <v>2672</v>
      </c>
      <c r="FM4" s="612"/>
      <c r="FN4" s="612"/>
      <c r="FO4" s="612"/>
      <c r="FP4" s="612"/>
      <c r="FQ4" s="612"/>
      <c r="FR4" s="612"/>
      <c r="FS4" s="613"/>
      <c r="FT4" s="614" t="s">
        <v>2673</v>
      </c>
      <c r="FU4" s="614"/>
      <c r="FV4" s="614"/>
      <c r="FW4" s="614"/>
      <c r="FX4" s="615" t="s">
        <v>2674</v>
      </c>
      <c r="FY4" s="612"/>
      <c r="FZ4" s="613"/>
      <c r="GA4" s="378" t="s">
        <v>2330</v>
      </c>
      <c r="GB4" s="618" t="s">
        <v>2675</v>
      </c>
      <c r="GC4" s="619"/>
      <c r="GD4" s="619"/>
      <c r="GE4" s="619"/>
      <c r="GF4" s="619"/>
      <c r="GG4" s="619"/>
      <c r="GH4" s="619"/>
      <c r="GI4" s="619"/>
      <c r="GJ4" s="619"/>
      <c r="GK4" s="619"/>
      <c r="GL4" s="378" t="s">
        <v>2676</v>
      </c>
      <c r="GM4" s="615" t="s">
        <v>2677</v>
      </c>
      <c r="GN4" s="612"/>
      <c r="GO4" s="612"/>
      <c r="GP4" s="612"/>
      <c r="GQ4" s="612"/>
      <c r="GR4" s="612"/>
      <c r="GS4" s="613"/>
      <c r="GT4" s="612" t="s">
        <v>2678</v>
      </c>
      <c r="GU4" s="612"/>
      <c r="GV4" s="612"/>
      <c r="GW4" s="613"/>
      <c r="GX4" s="614" t="s">
        <v>2679</v>
      </c>
      <c r="GY4" s="614"/>
      <c r="GZ4" s="614"/>
      <c r="HA4" s="615" t="s">
        <v>2680</v>
      </c>
      <c r="HB4" s="612"/>
      <c r="HC4" s="612"/>
      <c r="HD4" s="612"/>
      <c r="HE4" s="612"/>
      <c r="HF4" s="612"/>
      <c r="HG4" s="612"/>
      <c r="HH4" s="612"/>
      <c r="HI4" s="612"/>
      <c r="HJ4" s="612"/>
      <c r="HK4" s="613"/>
      <c r="HL4" s="379" t="s">
        <v>2681</v>
      </c>
      <c r="HM4" s="616" t="s">
        <v>2682</v>
      </c>
      <c r="HN4" s="617"/>
    </row>
    <row r="5" spans="1:222" ht="17.4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4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FH4:FK4"/>
    <mergeCell ref="DC4:DF4"/>
    <mergeCell ref="DG4:DN4"/>
    <mergeCell ref="DO4:DV4"/>
    <mergeCell ref="FE4:FG4"/>
    <mergeCell ref="DW4:EE4"/>
    <mergeCell ref="EF4:EK4"/>
    <mergeCell ref="EL4:ER4"/>
    <mergeCell ref="ES4:FC4"/>
    <mergeCell ref="BK4:BQ4"/>
    <mergeCell ref="BR4:BX4"/>
    <mergeCell ref="BY4:CA4"/>
    <mergeCell ref="CB4:CE4"/>
    <mergeCell ref="CF4:CH4"/>
    <mergeCell ref="CI4:CK4"/>
    <mergeCell ref="CL4:CO4"/>
    <mergeCell ref="CP4:CU4"/>
    <mergeCell ref="CV4:CX4"/>
    <mergeCell ref="CY4:DB4"/>
    <mergeCell ref="GT4:GW4"/>
    <mergeCell ref="GX4:GZ4"/>
    <mergeCell ref="HA4:HK4"/>
    <mergeCell ref="HM4:HN4"/>
    <mergeCell ref="FL4:FS4"/>
    <mergeCell ref="FT4:FW4"/>
    <mergeCell ref="FX4:FZ4"/>
    <mergeCell ref="GB4:GK4"/>
    <mergeCell ref="GM4:GS4"/>
  </mergeCells>
  <phoneticPr fontId="2"/>
  <conditionalFormatting sqref="BS65 BP65">
    <cfRule type="expression" dxfId="9" priority="1">
      <formula>ISBLANK(BP65)=TRUE</formula>
    </cfRule>
    <cfRule type="expression" dxfId="8" priority="2">
      <formula>AND(BP$502=2,BP65&lt;&gt;"")</formula>
    </cfRule>
    <cfRule type="expression" dxfId="7" priority="3">
      <formula>AND(BP$502=1,BP65&lt;&gt;"")</formula>
    </cfRule>
  </conditionalFormatting>
  <conditionalFormatting sqref="BJ5:HN64">
    <cfRule type="expression" dxfId="6" priority="4">
      <formula>ISBLANK(BJ5)=TRUE</formula>
    </cfRule>
    <cfRule type="expression" dxfId="5" priority="5">
      <formula>AND(BJ$2=2,BJ5&lt;&gt;"")</formula>
    </cfRule>
    <cfRule type="expression" dxfId="4" priority="6">
      <formula>AND(BJ$2=1,BJ5&lt;&gt;"")</formula>
    </cfRule>
  </conditionalFormatting>
  <dataValidations count="1">
    <dataValidation allowBlank="1" showErrorMessage="1" sqref="C6:F64 AS5:BI64 AV65:BH65"/>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8"/>
  <sheetViews>
    <sheetView view="pageBreakPreview" zoomScale="175" zoomScaleNormal="100" zoomScaleSheetLayoutView="175" workbookViewId="0">
      <selection activeCell="B3" sqref="B3:B4"/>
    </sheetView>
  </sheetViews>
  <sheetFormatPr defaultColWidth="8.875" defaultRowHeight="13.5" customHeight="1"/>
  <cols>
    <col min="1" max="1" width="7.625" style="337" customWidth="1"/>
    <col min="2" max="2" width="39.375" style="337" customWidth="1"/>
    <col min="3" max="16384" width="8.87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04"/>
  <sheetViews>
    <sheetView view="pageBreakPreview" topLeftCell="A57" zoomScaleNormal="100" zoomScaleSheetLayoutView="100" workbookViewId="0">
      <selection activeCell="B3" sqref="B3:B4"/>
    </sheetView>
  </sheetViews>
  <sheetFormatPr defaultColWidth="8.875" defaultRowHeight="13.5" customHeight="1"/>
  <cols>
    <col min="1" max="1" width="7.625" style="337" customWidth="1"/>
    <col min="2" max="2" width="39.375" style="337" customWidth="1"/>
    <col min="3" max="3" width="8.875" style="337"/>
    <col min="4" max="4" width="39.375" style="337" customWidth="1"/>
    <col min="5" max="16384" width="8.87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4.9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4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4.9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45" customHeight="1">
      <c r="A52" s="347" t="s">
        <v>2381</v>
      </c>
      <c r="B52" s="351" t="s">
        <v>2560</v>
      </c>
      <c r="C52" s="337">
        <v>8450</v>
      </c>
      <c r="D52" s="347" t="s">
        <v>2381</v>
      </c>
    </row>
    <row r="53" spans="1:4" ht="13.5" customHeight="1">
      <c r="A53" s="347" t="s">
        <v>2382</v>
      </c>
      <c r="B53" s="346" t="s">
        <v>2561</v>
      </c>
      <c r="C53" s="337">
        <v>8452</v>
      </c>
      <c r="D53" s="347" t="s">
        <v>2382</v>
      </c>
    </row>
    <row r="54" spans="1:4" ht="77.45" customHeight="1">
      <c r="A54" s="345" t="s">
        <v>2383</v>
      </c>
      <c r="B54" s="348" t="s">
        <v>2562</v>
      </c>
      <c r="C54" s="337">
        <v>8456</v>
      </c>
      <c r="D54" s="345" t="s">
        <v>2383</v>
      </c>
    </row>
    <row r="55" spans="1:4" ht="21.95"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4.099999999999994" customHeight="1">
      <c r="A70" s="347" t="s">
        <v>2399</v>
      </c>
      <c r="B70" s="352" t="s">
        <v>2578</v>
      </c>
      <c r="C70" s="337">
        <v>8600</v>
      </c>
      <c r="D70" s="347" t="s">
        <v>2399</v>
      </c>
    </row>
    <row r="71" spans="1:4" ht="13.5" customHeight="1">
      <c r="A71" s="347" t="s">
        <v>2400</v>
      </c>
      <c r="B71" s="346" t="s">
        <v>2579</v>
      </c>
      <c r="C71" s="337">
        <v>8610</v>
      </c>
      <c r="D71" s="347" t="s">
        <v>2400</v>
      </c>
    </row>
    <row r="72" spans="1:4" ht="18.600000000000001" customHeight="1">
      <c r="A72" s="347" t="s">
        <v>2401</v>
      </c>
      <c r="B72" s="348" t="s">
        <v>2580</v>
      </c>
      <c r="C72" s="337">
        <v>8620</v>
      </c>
      <c r="D72" s="347" t="s">
        <v>2401</v>
      </c>
    </row>
    <row r="73" spans="1:4">
      <c r="A73" s="353" t="s">
        <v>2402</v>
      </c>
      <c r="B73" s="354" t="s">
        <v>2581</v>
      </c>
      <c r="C73" s="337">
        <v>8630</v>
      </c>
      <c r="D73" s="353" t="s">
        <v>2402</v>
      </c>
    </row>
    <row r="74" spans="1:4">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3"/>
  <sheetViews>
    <sheetView zoomScale="70" zoomScaleNormal="70" workbookViewId="0">
      <selection activeCell="B3" sqref="B3:B4"/>
    </sheetView>
  </sheetViews>
  <sheetFormatPr defaultColWidth="8.75" defaultRowHeight="13.5"/>
  <cols>
    <col min="1" max="6" width="8.75" style="358"/>
    <col min="7" max="7" width="14.125" style="358" customWidth="1"/>
    <col min="8" max="16384" width="8.75" style="358"/>
  </cols>
  <sheetData>
    <row r="2" spans="1:7">
      <c r="G2" s="358" t="s">
        <v>2008</v>
      </c>
    </row>
    <row r="3" spans="1:7" ht="15.75">
      <c r="A3" s="629" t="s">
        <v>2004</v>
      </c>
      <c r="B3" s="630"/>
      <c r="C3" s="629" t="s">
        <v>2585</v>
      </c>
      <c r="D3" s="630"/>
      <c r="E3" s="629" t="s">
        <v>2005</v>
      </c>
      <c r="F3" s="630"/>
      <c r="G3" s="359" t="s">
        <v>2006</v>
      </c>
    </row>
    <row r="4" spans="1:7" ht="15.75">
      <c r="A4" s="360">
        <v>1</v>
      </c>
      <c r="B4" s="360" t="s">
        <v>2586</v>
      </c>
      <c r="C4" s="360">
        <v>1</v>
      </c>
      <c r="D4" s="360" t="s">
        <v>2587</v>
      </c>
      <c r="E4" s="360">
        <v>2</v>
      </c>
      <c r="F4" s="360" t="s">
        <v>2588</v>
      </c>
      <c r="G4" s="358">
        <f>A4*100+C4*10+E4</f>
        <v>112</v>
      </c>
    </row>
    <row r="5" spans="1:7" ht="15.75">
      <c r="A5" s="360">
        <v>1</v>
      </c>
      <c r="B5" s="360" t="s">
        <v>2586</v>
      </c>
      <c r="C5" s="360">
        <v>1</v>
      </c>
      <c r="D5" s="360" t="s">
        <v>2587</v>
      </c>
      <c r="E5" s="360">
        <v>3</v>
      </c>
      <c r="F5" s="360" t="s">
        <v>2589</v>
      </c>
      <c r="G5" s="358">
        <f t="shared" ref="G5:G53" si="0">A5*100+C5*10+E5</f>
        <v>113</v>
      </c>
    </row>
    <row r="6" spans="1:7" ht="15.75">
      <c r="A6" s="360">
        <v>1</v>
      </c>
      <c r="B6" s="360" t="s">
        <v>2586</v>
      </c>
      <c r="C6" s="360">
        <v>1</v>
      </c>
      <c r="D6" s="360" t="s">
        <v>2587</v>
      </c>
      <c r="E6" s="360">
        <v>4</v>
      </c>
      <c r="F6" s="360" t="s">
        <v>2590</v>
      </c>
      <c r="G6" s="358">
        <f t="shared" si="0"/>
        <v>114</v>
      </c>
    </row>
    <row r="7" spans="1:7" ht="15.75">
      <c r="A7" s="360">
        <v>1</v>
      </c>
      <c r="B7" s="360" t="s">
        <v>2586</v>
      </c>
      <c r="C7" s="360">
        <v>2</v>
      </c>
      <c r="D7" s="360" t="s">
        <v>2591</v>
      </c>
      <c r="E7" s="360">
        <v>2</v>
      </c>
      <c r="F7" s="360" t="s">
        <v>2592</v>
      </c>
      <c r="G7" s="358">
        <f t="shared" si="0"/>
        <v>122</v>
      </c>
    </row>
    <row r="8" spans="1:7" ht="15.75">
      <c r="A8" s="360">
        <v>1</v>
      </c>
      <c r="B8" s="360" t="s">
        <v>2586</v>
      </c>
      <c r="C8" s="360">
        <v>2</v>
      </c>
      <c r="D8" s="360" t="s">
        <v>2591</v>
      </c>
      <c r="E8" s="360">
        <v>3</v>
      </c>
      <c r="F8" s="360" t="s">
        <v>2589</v>
      </c>
      <c r="G8" s="358">
        <f t="shared" si="0"/>
        <v>123</v>
      </c>
    </row>
    <row r="9" spans="1:7" ht="15.75">
      <c r="A9" s="360">
        <v>1</v>
      </c>
      <c r="B9" s="360" t="s">
        <v>2586</v>
      </c>
      <c r="C9" s="360">
        <v>2</v>
      </c>
      <c r="D9" s="360" t="s">
        <v>2591</v>
      </c>
      <c r="E9" s="360">
        <v>4</v>
      </c>
      <c r="F9" s="360" t="s">
        <v>2590</v>
      </c>
      <c r="G9" s="358">
        <f t="shared" si="0"/>
        <v>124</v>
      </c>
    </row>
    <row r="10" spans="1:7" ht="15.75">
      <c r="A10" s="360">
        <v>1</v>
      </c>
      <c r="B10" s="360" t="s">
        <v>2586</v>
      </c>
      <c r="C10" s="360">
        <v>3</v>
      </c>
      <c r="D10" s="360" t="s">
        <v>2593</v>
      </c>
      <c r="E10" s="360">
        <v>2</v>
      </c>
      <c r="F10" s="360" t="s">
        <v>2588</v>
      </c>
      <c r="G10" s="358">
        <f t="shared" si="0"/>
        <v>132</v>
      </c>
    </row>
    <row r="11" spans="1:7" ht="15.75">
      <c r="A11" s="360">
        <v>1</v>
      </c>
      <c r="B11" s="360" t="s">
        <v>2586</v>
      </c>
      <c r="C11" s="360">
        <v>3</v>
      </c>
      <c r="D11" s="360" t="s">
        <v>2593</v>
      </c>
      <c r="E11" s="360">
        <v>3</v>
      </c>
      <c r="F11" s="360" t="s">
        <v>2589</v>
      </c>
      <c r="G11" s="358">
        <f t="shared" si="0"/>
        <v>133</v>
      </c>
    </row>
    <row r="12" spans="1:7" ht="15.75">
      <c r="A12" s="360">
        <v>1</v>
      </c>
      <c r="B12" s="360" t="s">
        <v>2586</v>
      </c>
      <c r="C12" s="360">
        <v>3</v>
      </c>
      <c r="D12" s="360" t="s">
        <v>2593</v>
      </c>
      <c r="E12" s="360">
        <v>4</v>
      </c>
      <c r="F12" s="360" t="s">
        <v>2590</v>
      </c>
      <c r="G12" s="358">
        <f t="shared" si="0"/>
        <v>134</v>
      </c>
    </row>
    <row r="13" spans="1:7" ht="15.75">
      <c r="A13" s="360">
        <v>1</v>
      </c>
      <c r="B13" s="360" t="s">
        <v>2586</v>
      </c>
      <c r="C13" s="360">
        <v>4</v>
      </c>
      <c r="D13" s="360" t="s">
        <v>2594</v>
      </c>
      <c r="E13" s="360">
        <v>3</v>
      </c>
      <c r="F13" s="360" t="s">
        <v>2589</v>
      </c>
      <c r="G13" s="358">
        <f t="shared" si="0"/>
        <v>143</v>
      </c>
    </row>
    <row r="14" spans="1:7" ht="15.75">
      <c r="A14" s="360">
        <v>2</v>
      </c>
      <c r="B14" s="360" t="s">
        <v>2009</v>
      </c>
      <c r="C14" s="360">
        <v>1</v>
      </c>
      <c r="D14" s="360" t="s">
        <v>2587</v>
      </c>
      <c r="E14" s="360">
        <v>2</v>
      </c>
      <c r="F14" s="360" t="s">
        <v>2588</v>
      </c>
      <c r="G14" s="358">
        <f t="shared" si="0"/>
        <v>212</v>
      </c>
    </row>
    <row r="15" spans="1:7" ht="15.75">
      <c r="A15" s="360">
        <v>2</v>
      </c>
      <c r="B15" s="360" t="s">
        <v>2009</v>
      </c>
      <c r="C15" s="360">
        <v>1</v>
      </c>
      <c r="D15" s="360" t="s">
        <v>2587</v>
      </c>
      <c r="E15" s="360">
        <v>3</v>
      </c>
      <c r="F15" s="360" t="s">
        <v>2589</v>
      </c>
      <c r="G15" s="358">
        <f t="shared" si="0"/>
        <v>213</v>
      </c>
    </row>
    <row r="16" spans="1:7" ht="15.75">
      <c r="A16" s="360">
        <v>2</v>
      </c>
      <c r="B16" s="360" t="s">
        <v>2009</v>
      </c>
      <c r="C16" s="360">
        <v>1</v>
      </c>
      <c r="D16" s="360" t="s">
        <v>2587</v>
      </c>
      <c r="E16" s="360">
        <v>4</v>
      </c>
      <c r="F16" s="360" t="s">
        <v>2590</v>
      </c>
      <c r="G16" s="358">
        <f t="shared" si="0"/>
        <v>214</v>
      </c>
    </row>
    <row r="17" spans="1:7" ht="15.75">
      <c r="A17" s="360">
        <v>2</v>
      </c>
      <c r="B17" s="360" t="s">
        <v>2009</v>
      </c>
      <c r="C17" s="360">
        <v>2</v>
      </c>
      <c r="D17" s="360" t="s">
        <v>2591</v>
      </c>
      <c r="E17" s="360">
        <v>3</v>
      </c>
      <c r="F17" s="360" t="s">
        <v>2589</v>
      </c>
      <c r="G17" s="358">
        <f t="shared" si="0"/>
        <v>223</v>
      </c>
    </row>
    <row r="18" spans="1:7" ht="15.75">
      <c r="A18" s="360">
        <v>2</v>
      </c>
      <c r="B18" s="360" t="s">
        <v>2009</v>
      </c>
      <c r="C18" s="360">
        <v>2</v>
      </c>
      <c r="D18" s="360" t="s">
        <v>2591</v>
      </c>
      <c r="E18" s="360">
        <v>4</v>
      </c>
      <c r="F18" s="360" t="s">
        <v>2590</v>
      </c>
      <c r="G18" s="358">
        <f t="shared" si="0"/>
        <v>224</v>
      </c>
    </row>
    <row r="19" spans="1:7" ht="15.75">
      <c r="A19" s="360">
        <v>2</v>
      </c>
      <c r="B19" s="360" t="s">
        <v>2009</v>
      </c>
      <c r="C19" s="360">
        <v>3</v>
      </c>
      <c r="D19" s="360" t="s">
        <v>2593</v>
      </c>
      <c r="E19" s="360">
        <v>3</v>
      </c>
      <c r="F19" s="360" t="s">
        <v>2589</v>
      </c>
      <c r="G19" s="358">
        <f t="shared" si="0"/>
        <v>233</v>
      </c>
    </row>
    <row r="20" spans="1:7" ht="15.75">
      <c r="A20" s="360">
        <v>2</v>
      </c>
      <c r="B20" s="360" t="s">
        <v>2009</v>
      </c>
      <c r="C20" s="360">
        <v>4</v>
      </c>
      <c r="D20" s="360" t="s">
        <v>2594</v>
      </c>
      <c r="E20" s="360">
        <v>2</v>
      </c>
      <c r="F20" s="360" t="s">
        <v>2588</v>
      </c>
      <c r="G20" s="358">
        <f t="shared" si="0"/>
        <v>242</v>
      </c>
    </row>
    <row r="21" spans="1:7" ht="15.75">
      <c r="A21" s="360">
        <v>2</v>
      </c>
      <c r="B21" s="360" t="s">
        <v>2009</v>
      </c>
      <c r="C21" s="360">
        <v>4</v>
      </c>
      <c r="D21" s="360" t="s">
        <v>2594</v>
      </c>
      <c r="E21" s="360">
        <v>3</v>
      </c>
      <c r="F21" s="360" t="s">
        <v>2589</v>
      </c>
      <c r="G21" s="358">
        <f t="shared" si="0"/>
        <v>243</v>
      </c>
    </row>
    <row r="22" spans="1:7" ht="15.75">
      <c r="A22" s="360">
        <v>2</v>
      </c>
      <c r="B22" s="360" t="s">
        <v>2009</v>
      </c>
      <c r="C22" s="360">
        <v>4</v>
      </c>
      <c r="D22" s="360" t="s">
        <v>2594</v>
      </c>
      <c r="E22" s="360">
        <v>4</v>
      </c>
      <c r="F22" s="360" t="s">
        <v>2590</v>
      </c>
      <c r="G22" s="358">
        <f t="shared" si="0"/>
        <v>244</v>
      </c>
    </row>
    <row r="23" spans="1:7" ht="15.75">
      <c r="A23" s="360">
        <v>3</v>
      </c>
      <c r="B23" s="360" t="s">
        <v>2595</v>
      </c>
      <c r="C23" s="360">
        <v>1</v>
      </c>
      <c r="D23" s="360" t="s">
        <v>2587</v>
      </c>
      <c r="E23" s="360">
        <v>2</v>
      </c>
      <c r="F23" s="360" t="s">
        <v>2588</v>
      </c>
      <c r="G23" s="358">
        <f t="shared" si="0"/>
        <v>312</v>
      </c>
    </row>
    <row r="24" spans="1:7" ht="15.75">
      <c r="A24" s="360">
        <v>3</v>
      </c>
      <c r="B24" s="360" t="s">
        <v>2595</v>
      </c>
      <c r="C24" s="360">
        <v>1</v>
      </c>
      <c r="D24" s="360" t="s">
        <v>2587</v>
      </c>
      <c r="E24" s="360">
        <v>3</v>
      </c>
      <c r="F24" s="360" t="s">
        <v>2589</v>
      </c>
      <c r="G24" s="358">
        <f t="shared" si="0"/>
        <v>313</v>
      </c>
    </row>
    <row r="25" spans="1:7" ht="15.75">
      <c r="A25" s="360">
        <v>3</v>
      </c>
      <c r="B25" s="360" t="s">
        <v>2595</v>
      </c>
      <c r="C25" s="360">
        <v>1</v>
      </c>
      <c r="D25" s="360" t="s">
        <v>2587</v>
      </c>
      <c r="E25" s="360">
        <v>4</v>
      </c>
      <c r="F25" s="360" t="s">
        <v>2590</v>
      </c>
      <c r="G25" s="358">
        <f t="shared" si="0"/>
        <v>314</v>
      </c>
    </row>
    <row r="26" spans="1:7" ht="15.7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75">
      <c r="A28" s="360">
        <v>3</v>
      </c>
      <c r="B28" s="360" t="s">
        <v>2595</v>
      </c>
      <c r="C28" s="360">
        <v>3</v>
      </c>
      <c r="D28" s="360" t="s">
        <v>2593</v>
      </c>
      <c r="E28" s="360">
        <v>3</v>
      </c>
      <c r="F28" s="360" t="s">
        <v>2589</v>
      </c>
      <c r="G28" s="358">
        <f t="shared" si="0"/>
        <v>333</v>
      </c>
    </row>
    <row r="29" spans="1:7" ht="15.75">
      <c r="A29" s="360">
        <v>3</v>
      </c>
      <c r="B29" s="360" t="s">
        <v>2595</v>
      </c>
      <c r="C29" s="360">
        <v>4</v>
      </c>
      <c r="D29" s="360" t="s">
        <v>2594</v>
      </c>
      <c r="E29" s="360">
        <v>2</v>
      </c>
      <c r="F29" s="360" t="s">
        <v>2588</v>
      </c>
      <c r="G29" s="358">
        <f t="shared" si="0"/>
        <v>342</v>
      </c>
    </row>
    <row r="30" spans="1:7" ht="15.75">
      <c r="A30" s="360">
        <v>3</v>
      </c>
      <c r="B30" s="360" t="s">
        <v>2595</v>
      </c>
      <c r="C30" s="360">
        <v>4</v>
      </c>
      <c r="D30" s="360" t="s">
        <v>2594</v>
      </c>
      <c r="E30" s="360">
        <v>3</v>
      </c>
      <c r="F30" s="360" t="s">
        <v>2589</v>
      </c>
      <c r="G30" s="358">
        <f t="shared" si="0"/>
        <v>343</v>
      </c>
    </row>
    <row r="31" spans="1:7" ht="15.75">
      <c r="A31" s="360">
        <v>3</v>
      </c>
      <c r="B31" s="360" t="s">
        <v>2595</v>
      </c>
      <c r="C31" s="360">
        <v>4</v>
      </c>
      <c r="D31" s="360" t="s">
        <v>2594</v>
      </c>
      <c r="E31" s="360">
        <v>4</v>
      </c>
      <c r="F31" s="360" t="s">
        <v>2590</v>
      </c>
      <c r="G31" s="358">
        <f t="shared" si="0"/>
        <v>344</v>
      </c>
    </row>
    <row r="32" spans="1:7" ht="15.75">
      <c r="A32" s="360">
        <v>4</v>
      </c>
      <c r="B32" s="360" t="s">
        <v>2596</v>
      </c>
      <c r="C32" s="360">
        <v>2</v>
      </c>
      <c r="D32" s="360" t="s">
        <v>2591</v>
      </c>
      <c r="E32" s="360">
        <v>2</v>
      </c>
      <c r="F32" s="360" t="s">
        <v>2588</v>
      </c>
      <c r="G32" s="358">
        <f t="shared" si="0"/>
        <v>422</v>
      </c>
    </row>
    <row r="33" spans="1:7" ht="15.75">
      <c r="A33" s="360">
        <v>4</v>
      </c>
      <c r="B33" s="360" t="s">
        <v>2596</v>
      </c>
      <c r="C33" s="360">
        <v>2</v>
      </c>
      <c r="D33" s="360" t="s">
        <v>2591</v>
      </c>
      <c r="E33" s="360">
        <v>3</v>
      </c>
      <c r="F33" s="360" t="s">
        <v>2589</v>
      </c>
      <c r="G33" s="358">
        <f t="shared" si="0"/>
        <v>423</v>
      </c>
    </row>
    <row r="34" spans="1:7" ht="15.75">
      <c r="A34" s="360">
        <v>4</v>
      </c>
      <c r="B34" s="360" t="s">
        <v>2596</v>
      </c>
      <c r="C34" s="360">
        <v>2</v>
      </c>
      <c r="D34" s="360" t="s">
        <v>2591</v>
      </c>
      <c r="E34" s="360">
        <v>4</v>
      </c>
      <c r="F34" s="360" t="s">
        <v>2590</v>
      </c>
      <c r="G34" s="358">
        <f t="shared" si="0"/>
        <v>424</v>
      </c>
    </row>
    <row r="35" spans="1:7" ht="15.75">
      <c r="A35" s="360">
        <v>4</v>
      </c>
      <c r="B35" s="360" t="s">
        <v>2596</v>
      </c>
      <c r="C35" s="360">
        <v>4</v>
      </c>
      <c r="D35" s="360" t="s">
        <v>2594</v>
      </c>
      <c r="E35" s="360">
        <v>2</v>
      </c>
      <c r="F35" s="360" t="s">
        <v>2588</v>
      </c>
      <c r="G35" s="358">
        <f t="shared" si="0"/>
        <v>442</v>
      </c>
    </row>
    <row r="36" spans="1:7" ht="15.75">
      <c r="A36" s="360">
        <v>4</v>
      </c>
      <c r="B36" s="360" t="s">
        <v>2596</v>
      </c>
      <c r="C36" s="360">
        <v>4</v>
      </c>
      <c r="D36" s="360" t="s">
        <v>2594</v>
      </c>
      <c r="E36" s="360">
        <v>3</v>
      </c>
      <c r="F36" s="360" t="s">
        <v>2589</v>
      </c>
      <c r="G36" s="358">
        <f t="shared" si="0"/>
        <v>443</v>
      </c>
    </row>
    <row r="37" spans="1:7" ht="15.75">
      <c r="A37" s="360">
        <v>4</v>
      </c>
      <c r="B37" s="360" t="s">
        <v>2596</v>
      </c>
      <c r="C37" s="360">
        <v>4</v>
      </c>
      <c r="D37" s="360" t="s">
        <v>2594</v>
      </c>
      <c r="E37" s="360">
        <v>4</v>
      </c>
      <c r="F37" s="360" t="s">
        <v>2590</v>
      </c>
      <c r="G37" s="358">
        <f t="shared" si="0"/>
        <v>444</v>
      </c>
    </row>
    <row r="38" spans="1:7" ht="15.75">
      <c r="A38" s="360">
        <v>5</v>
      </c>
      <c r="B38" s="360" t="s">
        <v>2597</v>
      </c>
      <c r="C38" s="360">
        <v>2</v>
      </c>
      <c r="D38" s="360" t="s">
        <v>2591</v>
      </c>
      <c r="E38" s="360">
        <v>2</v>
      </c>
      <c r="F38" s="360" t="s">
        <v>2588</v>
      </c>
      <c r="G38" s="358">
        <f t="shared" si="0"/>
        <v>522</v>
      </c>
    </row>
    <row r="39" spans="1:7" ht="15.75">
      <c r="A39" s="360">
        <v>5</v>
      </c>
      <c r="B39" s="360" t="s">
        <v>2597</v>
      </c>
      <c r="C39" s="360">
        <v>2</v>
      </c>
      <c r="D39" s="360" t="s">
        <v>2591</v>
      </c>
      <c r="E39" s="360">
        <v>3</v>
      </c>
      <c r="F39" s="360" t="s">
        <v>2589</v>
      </c>
      <c r="G39" s="358">
        <f t="shared" si="0"/>
        <v>523</v>
      </c>
    </row>
    <row r="40" spans="1:7" ht="15.75">
      <c r="A40" s="360">
        <v>5</v>
      </c>
      <c r="B40" s="360" t="s">
        <v>2597</v>
      </c>
      <c r="C40" s="360">
        <v>2</v>
      </c>
      <c r="D40" s="360" t="s">
        <v>2591</v>
      </c>
      <c r="E40" s="360">
        <v>4</v>
      </c>
      <c r="F40" s="360" t="s">
        <v>2590</v>
      </c>
      <c r="G40" s="358">
        <f t="shared" si="0"/>
        <v>524</v>
      </c>
    </row>
    <row r="41" spans="1:7" ht="15.75">
      <c r="A41" s="360">
        <v>5</v>
      </c>
      <c r="B41" s="360" t="s">
        <v>2597</v>
      </c>
      <c r="C41" s="360">
        <v>4</v>
      </c>
      <c r="D41" s="360" t="s">
        <v>2594</v>
      </c>
      <c r="E41" s="360">
        <v>2</v>
      </c>
      <c r="F41" s="360" t="s">
        <v>2588</v>
      </c>
      <c r="G41" s="358">
        <f t="shared" si="0"/>
        <v>542</v>
      </c>
    </row>
    <row r="42" spans="1:7" ht="15.75">
      <c r="A42" s="360">
        <v>5</v>
      </c>
      <c r="B42" s="360" t="s">
        <v>2597</v>
      </c>
      <c r="C42" s="360">
        <v>4</v>
      </c>
      <c r="D42" s="360" t="s">
        <v>2594</v>
      </c>
      <c r="E42" s="360">
        <v>3</v>
      </c>
      <c r="F42" s="360" t="s">
        <v>2589</v>
      </c>
      <c r="G42" s="358">
        <f t="shared" si="0"/>
        <v>543</v>
      </c>
    </row>
    <row r="43" spans="1:7" ht="15.75">
      <c r="A43" s="360">
        <v>5</v>
      </c>
      <c r="B43" s="360" t="s">
        <v>2597</v>
      </c>
      <c r="C43" s="360">
        <v>4</v>
      </c>
      <c r="D43" s="360" t="s">
        <v>2594</v>
      </c>
      <c r="E43" s="360">
        <v>4</v>
      </c>
      <c r="F43" s="360" t="s">
        <v>2590</v>
      </c>
      <c r="G43" s="358">
        <f t="shared" si="0"/>
        <v>544</v>
      </c>
    </row>
    <row r="44" spans="1:7" ht="15.75">
      <c r="A44" s="360">
        <v>6</v>
      </c>
      <c r="B44" s="360" t="s">
        <v>2598</v>
      </c>
      <c r="C44" s="360">
        <v>2</v>
      </c>
      <c r="D44" s="360" t="s">
        <v>2591</v>
      </c>
      <c r="E44" s="360">
        <v>1</v>
      </c>
      <c r="F44" s="360" t="s">
        <v>2599</v>
      </c>
      <c r="G44" s="358">
        <f t="shared" si="0"/>
        <v>621</v>
      </c>
    </row>
    <row r="45" spans="1:7" ht="15.75">
      <c r="A45" s="360">
        <v>6</v>
      </c>
      <c r="B45" s="360" t="s">
        <v>2598</v>
      </c>
      <c r="C45" s="360">
        <v>2</v>
      </c>
      <c r="D45" s="360" t="s">
        <v>2591</v>
      </c>
      <c r="E45" s="360">
        <v>2</v>
      </c>
      <c r="F45" s="360" t="s">
        <v>2588</v>
      </c>
      <c r="G45" s="358">
        <f t="shared" si="0"/>
        <v>622</v>
      </c>
    </row>
    <row r="46" spans="1:7" ht="15.75">
      <c r="A46" s="360">
        <v>6</v>
      </c>
      <c r="B46" s="360" t="s">
        <v>2598</v>
      </c>
      <c r="C46" s="360">
        <v>2</v>
      </c>
      <c r="D46" s="360" t="s">
        <v>2591</v>
      </c>
      <c r="E46" s="360">
        <v>3</v>
      </c>
      <c r="F46" s="360" t="s">
        <v>2589</v>
      </c>
      <c r="G46" s="358">
        <f t="shared" si="0"/>
        <v>623</v>
      </c>
    </row>
    <row r="47" spans="1:7" ht="15.75">
      <c r="A47" s="360">
        <v>6</v>
      </c>
      <c r="B47" s="360" t="s">
        <v>2598</v>
      </c>
      <c r="C47" s="360">
        <v>2</v>
      </c>
      <c r="D47" s="360" t="s">
        <v>2591</v>
      </c>
      <c r="E47" s="360">
        <v>4</v>
      </c>
      <c r="F47" s="360" t="s">
        <v>2590</v>
      </c>
      <c r="G47" s="358">
        <f t="shared" si="0"/>
        <v>624</v>
      </c>
    </row>
    <row r="48" spans="1:7" ht="15.75">
      <c r="A48" s="360">
        <v>6</v>
      </c>
      <c r="B48" s="360" t="s">
        <v>2598</v>
      </c>
      <c r="C48" s="360">
        <v>3</v>
      </c>
      <c r="D48" s="360" t="s">
        <v>2593</v>
      </c>
      <c r="E48" s="360">
        <v>4</v>
      </c>
      <c r="F48" s="360" t="s">
        <v>2590</v>
      </c>
      <c r="G48" s="358">
        <f t="shared" si="0"/>
        <v>634</v>
      </c>
    </row>
    <row r="49" spans="1:7" ht="15.75">
      <c r="A49" s="360">
        <v>6</v>
      </c>
      <c r="B49" s="360" t="s">
        <v>2598</v>
      </c>
      <c r="C49" s="360">
        <v>4</v>
      </c>
      <c r="D49" s="360" t="s">
        <v>2594</v>
      </c>
      <c r="E49" s="360">
        <v>1</v>
      </c>
      <c r="F49" s="360" t="s">
        <v>2600</v>
      </c>
      <c r="G49" s="358">
        <f t="shared" si="0"/>
        <v>641</v>
      </c>
    </row>
    <row r="50" spans="1:7" ht="15.75">
      <c r="A50" s="360">
        <v>6</v>
      </c>
      <c r="B50" s="360" t="s">
        <v>2598</v>
      </c>
      <c r="C50" s="360">
        <v>4</v>
      </c>
      <c r="D50" s="360" t="s">
        <v>2594</v>
      </c>
      <c r="E50" s="360">
        <v>2</v>
      </c>
      <c r="F50" s="360" t="s">
        <v>2588</v>
      </c>
      <c r="G50" s="358">
        <f t="shared" si="0"/>
        <v>642</v>
      </c>
    </row>
    <row r="51" spans="1:7" ht="15.75">
      <c r="A51" s="360">
        <v>6</v>
      </c>
      <c r="B51" s="360" t="s">
        <v>2598</v>
      </c>
      <c r="C51" s="360">
        <v>4</v>
      </c>
      <c r="D51" s="360" t="s">
        <v>2594</v>
      </c>
      <c r="E51" s="360">
        <v>3</v>
      </c>
      <c r="F51" s="360" t="s">
        <v>2589</v>
      </c>
      <c r="G51" s="358">
        <f t="shared" si="0"/>
        <v>643</v>
      </c>
    </row>
    <row r="52" spans="1:7" ht="15.75">
      <c r="A52" s="360">
        <v>6</v>
      </c>
      <c r="B52" s="360" t="s">
        <v>2598</v>
      </c>
      <c r="C52" s="360">
        <v>4</v>
      </c>
      <c r="D52" s="360" t="s">
        <v>2594</v>
      </c>
      <c r="E52" s="360">
        <v>4</v>
      </c>
      <c r="F52" s="360" t="s">
        <v>2590</v>
      </c>
      <c r="G52" s="358">
        <f t="shared" si="0"/>
        <v>644</v>
      </c>
    </row>
    <row r="53" spans="1:7" ht="15.7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5" defaultRowHeight="12"/>
  <cols>
    <col min="1" max="1" width="51.75" style="365" customWidth="1"/>
    <col min="2" max="2" width="6.375" style="373" customWidth="1"/>
    <col min="3" max="19" width="8.125" style="374" customWidth="1"/>
    <col min="20" max="16384" width="8.2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7.95"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7.95"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7.95"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00"/>
  <sheetViews>
    <sheetView view="pageBreakPreview" zoomScale="85" zoomScaleNormal="85" zoomScaleSheetLayoutView="85" workbookViewId="0">
      <selection activeCell="B3" sqref="B3:B4"/>
    </sheetView>
  </sheetViews>
  <sheetFormatPr defaultColWidth="9" defaultRowHeight="15.75"/>
  <cols>
    <col min="1" max="1" width="3.25" style="401" customWidth="1"/>
    <col min="2" max="2" width="12.625" style="419" customWidth="1"/>
    <col min="3" max="3" width="10.5" style="399" bestFit="1" customWidth="1"/>
    <col min="4" max="4" width="12.125" style="399" bestFit="1" customWidth="1"/>
    <col min="5" max="5" width="36.625" style="400" bestFit="1" customWidth="1"/>
    <col min="6" max="6" width="22.75" style="400" customWidth="1"/>
    <col min="7" max="7" width="58.75" style="400" customWidth="1"/>
    <col min="8" max="8" width="64.625" style="400" bestFit="1" customWidth="1"/>
    <col min="9" max="9" width="20.87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1.5">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1.5">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1.5">
      <c r="B8" s="406"/>
      <c r="C8" s="407" t="s">
        <v>2696</v>
      </c>
      <c r="D8" s="403" t="s">
        <v>2712</v>
      </c>
      <c r="E8" s="408" t="s">
        <v>2713</v>
      </c>
      <c r="F8" s="409" t="s">
        <v>2713</v>
      </c>
      <c r="G8" s="410" t="s">
        <v>2714</v>
      </c>
      <c r="H8" s="411" t="s">
        <v>2715</v>
      </c>
      <c r="I8" s="412" t="s">
        <v>2716</v>
      </c>
    </row>
    <row r="9" spans="2:9" ht="31.5">
      <c r="B9" s="406"/>
      <c r="C9" s="407" t="s">
        <v>2691</v>
      </c>
      <c r="D9" s="403" t="s">
        <v>2712</v>
      </c>
      <c r="E9" s="408" t="s">
        <v>2713</v>
      </c>
      <c r="F9" s="409" t="s">
        <v>2713</v>
      </c>
      <c r="G9" s="410" t="s">
        <v>2717</v>
      </c>
      <c r="H9" s="411" t="s">
        <v>2718</v>
      </c>
      <c r="I9" s="412" t="s">
        <v>2719</v>
      </c>
    </row>
    <row r="10" spans="2:9" ht="31.5">
      <c r="B10" s="406"/>
      <c r="C10" s="407" t="s">
        <v>2691</v>
      </c>
      <c r="D10" s="403" t="s">
        <v>2712</v>
      </c>
      <c r="E10" s="408" t="s">
        <v>2720</v>
      </c>
      <c r="F10" s="409" t="s">
        <v>2713</v>
      </c>
      <c r="G10" s="410" t="s">
        <v>2721</v>
      </c>
      <c r="H10" s="411" t="s">
        <v>2722</v>
      </c>
      <c r="I10" s="412" t="s">
        <v>2723</v>
      </c>
    </row>
    <row r="11" spans="2:9" ht="47.25">
      <c r="B11" s="406"/>
      <c r="C11" s="407" t="s">
        <v>2691</v>
      </c>
      <c r="D11" s="403" t="s">
        <v>2712</v>
      </c>
      <c r="E11" s="408" t="s">
        <v>2724</v>
      </c>
      <c r="F11" s="409" t="s">
        <v>2724</v>
      </c>
      <c r="G11" s="410" t="s">
        <v>2725</v>
      </c>
      <c r="H11" s="411" t="s">
        <v>2726</v>
      </c>
      <c r="I11" s="412" t="s">
        <v>2727</v>
      </c>
    </row>
    <row r="12" spans="2:9" ht="47.25">
      <c r="B12" s="406"/>
      <c r="C12" s="407" t="s">
        <v>2691</v>
      </c>
      <c r="D12" s="403" t="s">
        <v>2712</v>
      </c>
      <c r="E12" s="408" t="s">
        <v>2728</v>
      </c>
      <c r="F12" s="409" t="s">
        <v>2728</v>
      </c>
      <c r="G12" s="410" t="s">
        <v>2729</v>
      </c>
      <c r="H12" s="411" t="s">
        <v>2730</v>
      </c>
      <c r="I12" s="412" t="s">
        <v>2731</v>
      </c>
    </row>
    <row r="13" spans="2:9" ht="31.5">
      <c r="B13" s="406"/>
      <c r="C13" s="407" t="s">
        <v>2696</v>
      </c>
      <c r="D13" s="403">
        <v>7</v>
      </c>
      <c r="E13" s="408" t="s">
        <v>2732</v>
      </c>
      <c r="F13" s="409" t="s">
        <v>2733</v>
      </c>
      <c r="G13" s="410" t="s">
        <v>2734</v>
      </c>
      <c r="H13" s="411" t="s">
        <v>2715</v>
      </c>
      <c r="I13" s="412" t="s">
        <v>2735</v>
      </c>
    </row>
    <row r="14" spans="2:9" ht="31.5">
      <c r="B14" s="406"/>
      <c r="C14" s="407" t="s">
        <v>2691</v>
      </c>
      <c r="D14" s="403">
        <v>7</v>
      </c>
      <c r="E14" s="408" t="s">
        <v>2732</v>
      </c>
      <c r="F14" s="409" t="s">
        <v>2733</v>
      </c>
      <c r="G14" s="410" t="s">
        <v>2736</v>
      </c>
      <c r="H14" s="411" t="s">
        <v>2737</v>
      </c>
      <c r="I14" s="412" t="s">
        <v>2738</v>
      </c>
    </row>
    <row r="15" spans="2:9" ht="31.5">
      <c r="B15" s="406"/>
      <c r="C15" s="407" t="s">
        <v>2691</v>
      </c>
      <c r="D15" s="403">
        <v>7</v>
      </c>
      <c r="E15" s="408" t="s">
        <v>2739</v>
      </c>
      <c r="F15" s="409" t="s">
        <v>2739</v>
      </c>
      <c r="G15" s="410" t="s">
        <v>2740</v>
      </c>
      <c r="H15" s="411" t="s">
        <v>2741</v>
      </c>
      <c r="I15" s="412" t="s">
        <v>2742</v>
      </c>
    </row>
    <row r="16" spans="2:9" ht="31.5">
      <c r="B16" s="406"/>
      <c r="C16" s="407" t="s">
        <v>2691</v>
      </c>
      <c r="D16" s="403">
        <v>7</v>
      </c>
      <c r="E16" s="408" t="s">
        <v>2739</v>
      </c>
      <c r="F16" s="409" t="s">
        <v>2739</v>
      </c>
      <c r="G16" s="410" t="s">
        <v>2743</v>
      </c>
      <c r="H16" s="411" t="s">
        <v>2744</v>
      </c>
      <c r="I16" s="412" t="s">
        <v>2745</v>
      </c>
    </row>
    <row r="17" spans="2:9" ht="31.5">
      <c r="B17" s="406"/>
      <c r="C17" s="407" t="s">
        <v>2696</v>
      </c>
      <c r="D17" s="403" t="s">
        <v>2746</v>
      </c>
      <c r="E17" s="408" t="s">
        <v>2747</v>
      </c>
      <c r="F17" s="409" t="s">
        <v>2747</v>
      </c>
      <c r="G17" s="410" t="s">
        <v>2748</v>
      </c>
      <c r="H17" s="411" t="s">
        <v>2715</v>
      </c>
      <c r="I17" s="412" t="s">
        <v>2749</v>
      </c>
    </row>
    <row r="18" spans="2:9" ht="31.5">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1.5">
      <c r="B21" s="406"/>
      <c r="C21" s="407" t="s">
        <v>2696</v>
      </c>
      <c r="D21" s="413" t="s">
        <v>2759</v>
      </c>
      <c r="E21" s="408" t="s">
        <v>2760</v>
      </c>
      <c r="F21" s="409" t="s">
        <v>2760</v>
      </c>
      <c r="G21" s="410" t="s">
        <v>2761</v>
      </c>
      <c r="H21" s="411" t="s">
        <v>2715</v>
      </c>
      <c r="I21" s="412" t="s">
        <v>2762</v>
      </c>
    </row>
    <row r="22" spans="2:9" ht="31.5">
      <c r="B22" s="406"/>
      <c r="C22" s="407" t="s">
        <v>2691</v>
      </c>
      <c r="D22" s="413" t="s">
        <v>2759</v>
      </c>
      <c r="E22" s="408" t="s">
        <v>2760</v>
      </c>
      <c r="F22" s="409" t="s">
        <v>2760</v>
      </c>
      <c r="G22" s="410" t="s">
        <v>2763</v>
      </c>
      <c r="H22" s="411" t="s">
        <v>2764</v>
      </c>
      <c r="I22" s="412" t="s">
        <v>2765</v>
      </c>
    </row>
    <row r="23" spans="2:9" ht="31.5">
      <c r="B23" s="406"/>
      <c r="C23" s="407" t="s">
        <v>2691</v>
      </c>
      <c r="D23" s="413" t="s">
        <v>2759</v>
      </c>
      <c r="E23" s="408" t="s">
        <v>2766</v>
      </c>
      <c r="F23" s="409" t="s">
        <v>2766</v>
      </c>
      <c r="G23" s="410" t="s">
        <v>2767</v>
      </c>
      <c r="H23" s="411" t="s">
        <v>2768</v>
      </c>
      <c r="I23" s="412" t="s">
        <v>2769</v>
      </c>
    </row>
    <row r="24" spans="2:9" ht="31.5">
      <c r="B24" s="406"/>
      <c r="C24" s="407" t="s">
        <v>2691</v>
      </c>
      <c r="D24" s="413" t="s">
        <v>2759</v>
      </c>
      <c r="E24" s="408" t="s">
        <v>2766</v>
      </c>
      <c r="F24" s="409" t="s">
        <v>2766</v>
      </c>
      <c r="G24" s="410" t="s">
        <v>2770</v>
      </c>
      <c r="H24" s="411" t="s">
        <v>2771</v>
      </c>
      <c r="I24" s="412" t="s">
        <v>2772</v>
      </c>
    </row>
    <row r="25" spans="2:9" ht="31.5">
      <c r="B25" s="406"/>
      <c r="C25" s="407" t="s">
        <v>2773</v>
      </c>
      <c r="D25" s="413" t="s">
        <v>2759</v>
      </c>
      <c r="E25" s="408" t="s">
        <v>2774</v>
      </c>
      <c r="F25" s="409" t="s">
        <v>2774</v>
      </c>
      <c r="G25" s="410" t="s">
        <v>2775</v>
      </c>
      <c r="H25" s="411" t="s">
        <v>2776</v>
      </c>
      <c r="I25" s="412" t="s">
        <v>2777</v>
      </c>
    </row>
    <row r="26" spans="2:9" ht="31.5">
      <c r="B26" s="406"/>
      <c r="C26" s="407" t="s">
        <v>2696</v>
      </c>
      <c r="D26" s="413" t="s">
        <v>2778</v>
      </c>
      <c r="E26" s="408" t="s">
        <v>2779</v>
      </c>
      <c r="F26" s="409" t="s">
        <v>2779</v>
      </c>
      <c r="G26" s="410" t="s">
        <v>2780</v>
      </c>
      <c r="H26" s="411" t="s">
        <v>2715</v>
      </c>
      <c r="I26" s="412" t="s">
        <v>2781</v>
      </c>
    </row>
    <row r="27" spans="2:9" ht="31.5">
      <c r="B27" s="406"/>
      <c r="C27" s="407" t="s">
        <v>2691</v>
      </c>
      <c r="D27" s="413" t="s">
        <v>2778</v>
      </c>
      <c r="E27" s="408" t="s">
        <v>2779</v>
      </c>
      <c r="F27" s="409" t="s">
        <v>2779</v>
      </c>
      <c r="G27" s="410" t="s">
        <v>2782</v>
      </c>
      <c r="H27" s="411" t="s">
        <v>2783</v>
      </c>
      <c r="I27" s="412" t="s">
        <v>2784</v>
      </c>
    </row>
    <row r="28" spans="2:9" s="400" customFormat="1" ht="63">
      <c r="B28" s="406"/>
      <c r="C28" s="407" t="s">
        <v>2691</v>
      </c>
      <c r="D28" s="413" t="s">
        <v>2778</v>
      </c>
      <c r="E28" s="408" t="s">
        <v>2785</v>
      </c>
      <c r="F28" s="409" t="s">
        <v>2786</v>
      </c>
      <c r="G28" s="410" t="s">
        <v>2787</v>
      </c>
      <c r="H28" s="411" t="s">
        <v>2788</v>
      </c>
      <c r="I28" s="412" t="s">
        <v>2789</v>
      </c>
    </row>
    <row r="29" spans="2:9" ht="63">
      <c r="B29" s="406"/>
      <c r="C29" s="407" t="s">
        <v>2773</v>
      </c>
      <c r="D29" s="413" t="s">
        <v>2778</v>
      </c>
      <c r="E29" s="408" t="s">
        <v>2790</v>
      </c>
      <c r="F29" s="409" t="s">
        <v>2790</v>
      </c>
      <c r="G29" s="410" t="s">
        <v>2791</v>
      </c>
      <c r="H29" s="411" t="s">
        <v>2792</v>
      </c>
      <c r="I29" s="412" t="s">
        <v>2793</v>
      </c>
    </row>
    <row r="30" spans="2:9" ht="94.5">
      <c r="B30" s="406"/>
      <c r="C30" s="407" t="s">
        <v>2691</v>
      </c>
      <c r="D30" s="413" t="s">
        <v>2778</v>
      </c>
      <c r="E30" s="408" t="s">
        <v>2794</v>
      </c>
      <c r="F30" s="409" t="s">
        <v>2794</v>
      </c>
      <c r="G30" s="410" t="s">
        <v>2795</v>
      </c>
      <c r="H30" s="411" t="s">
        <v>2796</v>
      </c>
      <c r="I30" s="412" t="s">
        <v>2797</v>
      </c>
    </row>
    <row r="31" spans="2:9" ht="94.5">
      <c r="B31" s="406"/>
      <c r="C31" s="407" t="s">
        <v>2773</v>
      </c>
      <c r="D31" s="413" t="s">
        <v>2778</v>
      </c>
      <c r="E31" s="408" t="s">
        <v>2794</v>
      </c>
      <c r="F31" s="409" t="s">
        <v>2794</v>
      </c>
      <c r="G31" s="410" t="s">
        <v>2798</v>
      </c>
      <c r="H31" s="411" t="s">
        <v>2799</v>
      </c>
      <c r="I31" s="412" t="s">
        <v>2800</v>
      </c>
    </row>
    <row r="32" spans="2:9" ht="94.5">
      <c r="B32" s="406"/>
      <c r="C32" s="407" t="s">
        <v>2773</v>
      </c>
      <c r="D32" s="413" t="s">
        <v>2778</v>
      </c>
      <c r="E32" s="408" t="s">
        <v>2794</v>
      </c>
      <c r="F32" s="409" t="s">
        <v>2794</v>
      </c>
      <c r="G32" s="410" t="s">
        <v>2801</v>
      </c>
      <c r="H32" s="411" t="s">
        <v>2802</v>
      </c>
      <c r="I32" s="412" t="s">
        <v>2803</v>
      </c>
    </row>
    <row r="33" spans="2:9" ht="31.5">
      <c r="B33" s="406"/>
      <c r="C33" s="407" t="s">
        <v>2696</v>
      </c>
      <c r="D33" s="403" t="s">
        <v>2804</v>
      </c>
      <c r="E33" s="408" t="s">
        <v>2805</v>
      </c>
      <c r="F33" s="409" t="s">
        <v>2805</v>
      </c>
      <c r="G33" s="410" t="s">
        <v>2806</v>
      </c>
      <c r="H33" s="411" t="s">
        <v>2715</v>
      </c>
      <c r="I33" s="412" t="s">
        <v>2807</v>
      </c>
    </row>
    <row r="34" spans="2:9" ht="31.5">
      <c r="B34" s="406"/>
      <c r="C34" s="407" t="s">
        <v>2691</v>
      </c>
      <c r="D34" s="403" t="s">
        <v>2804</v>
      </c>
      <c r="E34" s="408" t="s">
        <v>2805</v>
      </c>
      <c r="F34" s="409" t="s">
        <v>2805</v>
      </c>
      <c r="G34" s="410" t="s">
        <v>2808</v>
      </c>
      <c r="H34" s="411" t="s">
        <v>2809</v>
      </c>
      <c r="I34" s="412" t="s">
        <v>2810</v>
      </c>
    </row>
    <row r="35" spans="2:9" ht="31.5">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1.5">
      <c r="B37" s="406"/>
      <c r="C37" s="407" t="s">
        <v>2696</v>
      </c>
      <c r="D37" s="403" t="s">
        <v>2818</v>
      </c>
      <c r="E37" s="408" t="s">
        <v>2819</v>
      </c>
      <c r="F37" s="409" t="s">
        <v>2819</v>
      </c>
      <c r="G37" s="410" t="s">
        <v>2820</v>
      </c>
      <c r="H37" s="411" t="s">
        <v>2715</v>
      </c>
      <c r="I37" s="412" t="s">
        <v>2821</v>
      </c>
    </row>
    <row r="38" spans="2:9" ht="31.5">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c r="B41" s="406"/>
      <c r="C41" s="407" t="s">
        <v>2773</v>
      </c>
      <c r="D41" s="403" t="s">
        <v>2818</v>
      </c>
      <c r="E41" s="408" t="s">
        <v>2819</v>
      </c>
      <c r="F41" s="409" t="s">
        <v>2819</v>
      </c>
      <c r="G41" s="410" t="s">
        <v>2832</v>
      </c>
      <c r="H41" s="411" t="s">
        <v>2833</v>
      </c>
      <c r="I41" s="412" t="s">
        <v>2834</v>
      </c>
    </row>
    <row r="42" spans="2:9" ht="31.5">
      <c r="B42" s="406"/>
      <c r="C42" s="407" t="s">
        <v>2696</v>
      </c>
      <c r="D42" s="403" t="s">
        <v>2835</v>
      </c>
      <c r="E42" s="408" t="s">
        <v>2836</v>
      </c>
      <c r="F42" s="409" t="s">
        <v>2836</v>
      </c>
      <c r="G42" s="410" t="s">
        <v>2837</v>
      </c>
      <c r="H42" s="411" t="s">
        <v>2715</v>
      </c>
      <c r="I42" s="412" t="s">
        <v>2838</v>
      </c>
    </row>
    <row r="43" spans="2:9" ht="31.5">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1.5">
      <c r="B45" s="406"/>
      <c r="C45" s="407" t="s">
        <v>2773</v>
      </c>
      <c r="D45" s="403" t="s">
        <v>2835</v>
      </c>
      <c r="E45" s="408" t="s">
        <v>2836</v>
      </c>
      <c r="F45" s="409" t="s">
        <v>2836</v>
      </c>
      <c r="G45" s="410" t="s">
        <v>2846</v>
      </c>
      <c r="H45" s="411" t="s">
        <v>2847</v>
      </c>
      <c r="I45" s="412" t="s">
        <v>2848</v>
      </c>
    </row>
    <row r="46" spans="2:9" ht="31.5">
      <c r="B46" s="406"/>
      <c r="C46" s="407" t="s">
        <v>2691</v>
      </c>
      <c r="D46" s="403" t="s">
        <v>2835</v>
      </c>
      <c r="E46" s="408" t="s">
        <v>2836</v>
      </c>
      <c r="F46" s="409" t="s">
        <v>2836</v>
      </c>
      <c r="G46" s="410" t="s">
        <v>2849</v>
      </c>
      <c r="H46" s="411" t="s">
        <v>2850</v>
      </c>
      <c r="I46" s="412" t="s">
        <v>2851</v>
      </c>
    </row>
    <row r="47" spans="2:9" ht="31.5">
      <c r="B47" s="406"/>
      <c r="C47" s="407" t="s">
        <v>2696</v>
      </c>
      <c r="D47" s="403" t="s">
        <v>2852</v>
      </c>
      <c r="E47" s="408" t="s">
        <v>2853</v>
      </c>
      <c r="F47" s="409" t="s">
        <v>2853</v>
      </c>
      <c r="G47" s="410" t="s">
        <v>2854</v>
      </c>
      <c r="H47" s="411" t="s">
        <v>2715</v>
      </c>
      <c r="I47" s="412" t="s">
        <v>2855</v>
      </c>
    </row>
    <row r="48" spans="2:9" ht="31.5">
      <c r="B48" s="406"/>
      <c r="C48" s="407" t="s">
        <v>2691</v>
      </c>
      <c r="D48" s="403" t="s">
        <v>2852</v>
      </c>
      <c r="E48" s="408" t="s">
        <v>2853</v>
      </c>
      <c r="F48" s="409" t="s">
        <v>2853</v>
      </c>
      <c r="G48" s="410" t="s">
        <v>2856</v>
      </c>
      <c r="H48" s="411" t="s">
        <v>2857</v>
      </c>
      <c r="I48" s="412" t="s">
        <v>2858</v>
      </c>
    </row>
    <row r="49" spans="2:9" ht="31.5">
      <c r="B49" s="406"/>
      <c r="C49" s="407" t="s">
        <v>2691</v>
      </c>
      <c r="D49" s="403" t="s">
        <v>2852</v>
      </c>
      <c r="E49" s="408" t="s">
        <v>2853</v>
      </c>
      <c r="F49" s="409" t="s">
        <v>2853</v>
      </c>
      <c r="G49" s="410" t="s">
        <v>2859</v>
      </c>
      <c r="H49" s="411" t="s">
        <v>2860</v>
      </c>
      <c r="I49" s="412" t="s">
        <v>2861</v>
      </c>
    </row>
    <row r="50" spans="2:9" ht="31.5">
      <c r="B50" s="406"/>
      <c r="C50" s="407" t="s">
        <v>2691</v>
      </c>
      <c r="D50" s="403" t="s">
        <v>2852</v>
      </c>
      <c r="E50" s="408" t="s">
        <v>2853</v>
      </c>
      <c r="F50" s="409" t="s">
        <v>2853</v>
      </c>
      <c r="G50" s="410" t="s">
        <v>2862</v>
      </c>
      <c r="H50" s="411" t="s">
        <v>2863</v>
      </c>
      <c r="I50" s="412" t="s">
        <v>2864</v>
      </c>
    </row>
    <row r="51" spans="2:9" ht="31.5">
      <c r="B51" s="406"/>
      <c r="C51" s="407" t="s">
        <v>2691</v>
      </c>
      <c r="D51" s="403" t="s">
        <v>2852</v>
      </c>
      <c r="E51" s="408" t="s">
        <v>2853</v>
      </c>
      <c r="F51" s="409" t="s">
        <v>2853</v>
      </c>
      <c r="G51" s="410" t="s">
        <v>2865</v>
      </c>
      <c r="H51" s="411" t="s">
        <v>2866</v>
      </c>
      <c r="I51" s="412" t="s">
        <v>2867</v>
      </c>
    </row>
    <row r="52" spans="2:9" ht="31.5">
      <c r="B52" s="406"/>
      <c r="C52" s="407" t="s">
        <v>2773</v>
      </c>
      <c r="D52" s="403" t="s">
        <v>2852</v>
      </c>
      <c r="E52" s="408" t="s">
        <v>2868</v>
      </c>
      <c r="F52" s="409" t="s">
        <v>2868</v>
      </c>
      <c r="G52" s="410" t="s">
        <v>2869</v>
      </c>
      <c r="H52" s="411" t="s">
        <v>2870</v>
      </c>
      <c r="I52" s="412" t="s">
        <v>2871</v>
      </c>
    </row>
    <row r="53" spans="2:9" ht="47.25">
      <c r="B53" s="406"/>
      <c r="C53" s="407" t="s">
        <v>2773</v>
      </c>
      <c r="D53" s="403" t="s">
        <v>2852</v>
      </c>
      <c r="E53" s="408" t="s">
        <v>2872</v>
      </c>
      <c r="F53" s="409" t="s">
        <v>2872</v>
      </c>
      <c r="G53" s="410" t="s">
        <v>2873</v>
      </c>
      <c r="H53" s="411" t="s">
        <v>2874</v>
      </c>
      <c r="I53" s="412" t="s">
        <v>2875</v>
      </c>
    </row>
    <row r="54" spans="2:9" ht="63">
      <c r="B54" s="406"/>
      <c r="C54" s="407" t="s">
        <v>2773</v>
      </c>
      <c r="D54" s="403" t="s">
        <v>2852</v>
      </c>
      <c r="E54" s="408" t="s">
        <v>2876</v>
      </c>
      <c r="F54" s="409" t="s">
        <v>2876</v>
      </c>
      <c r="G54" s="410" t="s">
        <v>2877</v>
      </c>
      <c r="H54" s="411" t="s">
        <v>2878</v>
      </c>
      <c r="I54" s="412" t="s">
        <v>2879</v>
      </c>
    </row>
    <row r="55" spans="2:9" ht="31.5">
      <c r="B55" s="406"/>
      <c r="C55" s="407" t="s">
        <v>2773</v>
      </c>
      <c r="D55" s="403" t="s">
        <v>2852</v>
      </c>
      <c r="E55" s="408" t="s">
        <v>2880</v>
      </c>
      <c r="F55" s="409" t="s">
        <v>2880</v>
      </c>
      <c r="G55" s="410" t="s">
        <v>2881</v>
      </c>
      <c r="H55" s="411" t="s">
        <v>2882</v>
      </c>
      <c r="I55" s="412" t="s">
        <v>2883</v>
      </c>
    </row>
    <row r="56" spans="2:9" ht="31.5">
      <c r="B56" s="406"/>
      <c r="C56" s="407" t="s">
        <v>2696</v>
      </c>
      <c r="D56" s="403" t="s">
        <v>2884</v>
      </c>
      <c r="E56" s="408" t="s">
        <v>2885</v>
      </c>
      <c r="F56" s="409" t="s">
        <v>2885</v>
      </c>
      <c r="G56" s="410" t="s">
        <v>2886</v>
      </c>
      <c r="H56" s="411" t="s">
        <v>2715</v>
      </c>
      <c r="I56" s="412" t="s">
        <v>2887</v>
      </c>
    </row>
    <row r="57" spans="2:9" ht="31.5">
      <c r="B57" s="406"/>
      <c r="C57" s="407" t="s">
        <v>2691</v>
      </c>
      <c r="D57" s="403" t="s">
        <v>2884</v>
      </c>
      <c r="E57" s="408" t="s">
        <v>2885</v>
      </c>
      <c r="F57" s="409" t="s">
        <v>2885</v>
      </c>
      <c r="G57" s="410" t="s">
        <v>2888</v>
      </c>
      <c r="H57" s="411" t="s">
        <v>2889</v>
      </c>
      <c r="I57" s="412" t="s">
        <v>2890</v>
      </c>
    </row>
    <row r="58" spans="2:9" ht="31.5">
      <c r="B58" s="406"/>
      <c r="C58" s="407" t="s">
        <v>2691</v>
      </c>
      <c r="D58" s="403" t="s">
        <v>2884</v>
      </c>
      <c r="E58" s="408" t="s">
        <v>2885</v>
      </c>
      <c r="F58" s="409" t="s">
        <v>2885</v>
      </c>
      <c r="G58" s="410" t="s">
        <v>2891</v>
      </c>
      <c r="H58" s="411" t="s">
        <v>2892</v>
      </c>
      <c r="I58" s="412" t="s">
        <v>2893</v>
      </c>
    </row>
    <row r="59" spans="2:9" ht="31.5">
      <c r="B59" s="406"/>
      <c r="C59" s="407" t="s">
        <v>2691</v>
      </c>
      <c r="D59" s="403" t="s">
        <v>2884</v>
      </c>
      <c r="E59" s="408" t="s">
        <v>2885</v>
      </c>
      <c r="F59" s="409" t="s">
        <v>2885</v>
      </c>
      <c r="G59" s="410" t="s">
        <v>2894</v>
      </c>
      <c r="H59" s="411" t="s">
        <v>2895</v>
      </c>
      <c r="I59" s="412" t="s">
        <v>2896</v>
      </c>
    </row>
    <row r="60" spans="2:9" ht="31.5">
      <c r="B60" s="406"/>
      <c r="C60" s="407" t="s">
        <v>2691</v>
      </c>
      <c r="D60" s="403" t="s">
        <v>2884</v>
      </c>
      <c r="E60" s="408" t="s">
        <v>2885</v>
      </c>
      <c r="F60" s="409" t="s">
        <v>2885</v>
      </c>
      <c r="G60" s="410" t="s">
        <v>2897</v>
      </c>
      <c r="H60" s="411" t="s">
        <v>2892</v>
      </c>
      <c r="I60" s="412" t="s">
        <v>2898</v>
      </c>
    </row>
    <row r="61" spans="2:9" ht="31.5">
      <c r="B61" s="406"/>
      <c r="C61" s="407" t="s">
        <v>2773</v>
      </c>
      <c r="D61" s="403" t="s">
        <v>2884</v>
      </c>
      <c r="E61" s="408" t="s">
        <v>2899</v>
      </c>
      <c r="F61" s="409" t="s">
        <v>2899</v>
      </c>
      <c r="G61" s="410" t="s">
        <v>2900</v>
      </c>
      <c r="H61" s="411" t="s">
        <v>2901</v>
      </c>
      <c r="I61" s="412" t="s">
        <v>2902</v>
      </c>
    </row>
    <row r="62" spans="2:9" ht="63">
      <c r="B62" s="406"/>
      <c r="C62" s="407" t="s">
        <v>2773</v>
      </c>
      <c r="D62" s="403" t="s">
        <v>2884</v>
      </c>
      <c r="E62" s="408" t="s">
        <v>2903</v>
      </c>
      <c r="F62" s="409" t="s">
        <v>2903</v>
      </c>
      <c r="G62" s="410" t="s">
        <v>2904</v>
      </c>
      <c r="H62" s="411" t="s">
        <v>2905</v>
      </c>
      <c r="I62" s="412" t="s">
        <v>2906</v>
      </c>
    </row>
    <row r="63" spans="2:9" ht="63">
      <c r="B63" s="406"/>
      <c r="C63" s="407" t="s">
        <v>2773</v>
      </c>
      <c r="D63" s="403" t="s">
        <v>2884</v>
      </c>
      <c r="E63" s="408" t="s">
        <v>2907</v>
      </c>
      <c r="F63" s="409" t="s">
        <v>2907</v>
      </c>
      <c r="G63" s="410" t="s">
        <v>2908</v>
      </c>
      <c r="H63" s="411" t="s">
        <v>2909</v>
      </c>
      <c r="I63" s="412" t="s">
        <v>2910</v>
      </c>
    </row>
    <row r="64" spans="2:9" ht="47.25">
      <c r="B64" s="406"/>
      <c r="C64" s="407" t="s">
        <v>2773</v>
      </c>
      <c r="D64" s="403" t="s">
        <v>2884</v>
      </c>
      <c r="E64" s="408" t="s">
        <v>2911</v>
      </c>
      <c r="F64" s="409" t="s">
        <v>2911</v>
      </c>
      <c r="G64" s="410" t="s">
        <v>2912</v>
      </c>
      <c r="H64" s="411" t="s">
        <v>2913</v>
      </c>
      <c r="I64" s="412" t="s">
        <v>2914</v>
      </c>
    </row>
    <row r="65" spans="2:9" ht="47.25">
      <c r="B65" s="406"/>
      <c r="C65" s="407" t="s">
        <v>2696</v>
      </c>
      <c r="D65" s="403" t="s">
        <v>2884</v>
      </c>
      <c r="E65" s="408" t="s">
        <v>2915</v>
      </c>
      <c r="F65" s="409" t="s">
        <v>2916</v>
      </c>
      <c r="G65" s="410" t="s">
        <v>2917</v>
      </c>
      <c r="H65" s="411" t="s">
        <v>2715</v>
      </c>
      <c r="I65" s="412" t="s">
        <v>2918</v>
      </c>
    </row>
    <row r="66" spans="2:9" ht="63" hidden="1">
      <c r="B66" s="406" t="s">
        <v>2919</v>
      </c>
      <c r="C66" s="407" t="s">
        <v>2691</v>
      </c>
      <c r="D66" s="403" t="s">
        <v>2884</v>
      </c>
      <c r="E66" s="408" t="s">
        <v>2915</v>
      </c>
      <c r="F66" s="409" t="s">
        <v>2916</v>
      </c>
      <c r="G66" s="410" t="s">
        <v>2920</v>
      </c>
      <c r="H66" s="411" t="s">
        <v>2921</v>
      </c>
      <c r="I66" s="412" t="s">
        <v>2922</v>
      </c>
    </row>
    <row r="67" spans="2:9" ht="47.25" hidden="1">
      <c r="B67" s="406" t="s">
        <v>2919</v>
      </c>
      <c r="C67" s="407" t="s">
        <v>2773</v>
      </c>
      <c r="D67" s="403" t="s">
        <v>2884</v>
      </c>
      <c r="E67" s="408" t="s">
        <v>2915</v>
      </c>
      <c r="F67" s="409" t="s">
        <v>2916</v>
      </c>
      <c r="G67" s="410" t="s">
        <v>2923</v>
      </c>
      <c r="H67" s="411" t="s">
        <v>2924</v>
      </c>
      <c r="I67" s="412" t="s">
        <v>2925</v>
      </c>
    </row>
    <row r="68" spans="2:9" ht="31.5">
      <c r="B68" s="406"/>
      <c r="C68" s="407" t="s">
        <v>2696</v>
      </c>
      <c r="D68" s="403" t="s">
        <v>2926</v>
      </c>
      <c r="E68" s="408" t="s">
        <v>2927</v>
      </c>
      <c r="F68" s="409" t="s">
        <v>2927</v>
      </c>
      <c r="G68" s="410" t="s">
        <v>2928</v>
      </c>
      <c r="H68" s="411" t="s">
        <v>2715</v>
      </c>
      <c r="I68" s="412" t="s">
        <v>2929</v>
      </c>
    </row>
    <row r="69" spans="2:9" ht="31.5">
      <c r="B69" s="406"/>
      <c r="C69" s="407" t="s">
        <v>2691</v>
      </c>
      <c r="D69" s="403" t="s">
        <v>2926</v>
      </c>
      <c r="E69" s="408" t="s">
        <v>2927</v>
      </c>
      <c r="F69" s="409" t="s">
        <v>2927</v>
      </c>
      <c r="G69" s="410" t="s">
        <v>2930</v>
      </c>
      <c r="H69" s="411" t="s">
        <v>2931</v>
      </c>
      <c r="I69" s="412" t="s">
        <v>2932</v>
      </c>
    </row>
    <row r="70" spans="2:9" ht="31.5">
      <c r="B70" s="406"/>
      <c r="C70" s="407" t="s">
        <v>2691</v>
      </c>
      <c r="D70" s="403" t="s">
        <v>2926</v>
      </c>
      <c r="E70" s="408" t="s">
        <v>2927</v>
      </c>
      <c r="F70" s="409" t="s">
        <v>2927</v>
      </c>
      <c r="G70" s="410" t="s">
        <v>2933</v>
      </c>
      <c r="H70" s="411" t="s">
        <v>2934</v>
      </c>
      <c r="I70" s="412" t="s">
        <v>2935</v>
      </c>
    </row>
    <row r="71" spans="2:9" ht="47.25">
      <c r="B71" s="406"/>
      <c r="C71" s="407" t="s">
        <v>2773</v>
      </c>
      <c r="D71" s="403" t="s">
        <v>2926</v>
      </c>
      <c r="E71" s="408" t="s">
        <v>2936</v>
      </c>
      <c r="F71" s="409" t="s">
        <v>2936</v>
      </c>
      <c r="G71" s="410" t="s">
        <v>2937</v>
      </c>
      <c r="H71" s="411" t="s">
        <v>2938</v>
      </c>
      <c r="I71" s="412" t="s">
        <v>2939</v>
      </c>
    </row>
    <row r="72" spans="2:9" ht="47.25">
      <c r="B72" s="406"/>
      <c r="C72" s="407" t="s">
        <v>2691</v>
      </c>
      <c r="D72" s="403" t="s">
        <v>2926</v>
      </c>
      <c r="E72" s="408" t="s">
        <v>2936</v>
      </c>
      <c r="F72" s="409" t="s">
        <v>2936</v>
      </c>
      <c r="G72" s="410" t="s">
        <v>2940</v>
      </c>
      <c r="H72" s="411" t="s">
        <v>2941</v>
      </c>
      <c r="I72" s="412" t="s">
        <v>2942</v>
      </c>
    </row>
    <row r="73" spans="2:9" ht="47.25">
      <c r="B73" s="406"/>
      <c r="C73" s="407" t="s">
        <v>2773</v>
      </c>
      <c r="D73" s="403" t="s">
        <v>2926</v>
      </c>
      <c r="E73" s="408" t="s">
        <v>2943</v>
      </c>
      <c r="F73" s="409" t="s">
        <v>2943</v>
      </c>
      <c r="G73" s="410" t="s">
        <v>2944</v>
      </c>
      <c r="H73" s="411" t="s">
        <v>2945</v>
      </c>
      <c r="I73" s="412" t="s">
        <v>2946</v>
      </c>
    </row>
    <row r="74" spans="2:9" ht="47.25">
      <c r="B74" s="406"/>
      <c r="C74" s="407" t="s">
        <v>2773</v>
      </c>
      <c r="D74" s="403" t="s">
        <v>2926</v>
      </c>
      <c r="E74" s="408" t="s">
        <v>2943</v>
      </c>
      <c r="F74" s="409" t="s">
        <v>2943</v>
      </c>
      <c r="G74" s="410" t="s">
        <v>2947</v>
      </c>
      <c r="H74" s="411" t="s">
        <v>2948</v>
      </c>
      <c r="I74" s="412" t="s">
        <v>2949</v>
      </c>
    </row>
    <row r="75" spans="2:9" ht="47.25">
      <c r="B75" s="406"/>
      <c r="C75" s="407" t="s">
        <v>2773</v>
      </c>
      <c r="D75" s="403" t="s">
        <v>2926</v>
      </c>
      <c r="E75" s="408" t="s">
        <v>2943</v>
      </c>
      <c r="F75" s="409" t="s">
        <v>2943</v>
      </c>
      <c r="G75" s="410" t="s">
        <v>2950</v>
      </c>
      <c r="H75" s="411" t="s">
        <v>2951</v>
      </c>
      <c r="I75" s="412" t="s">
        <v>2952</v>
      </c>
    </row>
    <row r="76" spans="2:9" ht="47.25">
      <c r="B76" s="406"/>
      <c r="C76" s="407" t="s">
        <v>2773</v>
      </c>
      <c r="D76" s="403" t="s">
        <v>2926</v>
      </c>
      <c r="E76" s="408" t="s">
        <v>2943</v>
      </c>
      <c r="F76" s="409" t="s">
        <v>2943</v>
      </c>
      <c r="G76" s="410" t="s">
        <v>2953</v>
      </c>
      <c r="H76" s="411" t="s">
        <v>2954</v>
      </c>
      <c r="I76" s="412" t="s">
        <v>2955</v>
      </c>
    </row>
    <row r="77" spans="2:9" ht="47.25">
      <c r="B77" s="406"/>
      <c r="C77" s="407" t="s">
        <v>2773</v>
      </c>
      <c r="D77" s="403" t="s">
        <v>2926</v>
      </c>
      <c r="E77" s="408" t="s">
        <v>2936</v>
      </c>
      <c r="F77" s="409" t="s">
        <v>2936</v>
      </c>
      <c r="G77" s="410" t="s">
        <v>2956</v>
      </c>
      <c r="H77" s="411" t="s">
        <v>2957</v>
      </c>
      <c r="I77" s="412" t="s">
        <v>2958</v>
      </c>
    </row>
    <row r="78" spans="2:9" ht="31.5">
      <c r="B78" s="406"/>
      <c r="C78" s="407" t="s">
        <v>2696</v>
      </c>
      <c r="D78" s="403" t="s">
        <v>2926</v>
      </c>
      <c r="E78" s="408" t="s">
        <v>2959</v>
      </c>
      <c r="F78" s="409" t="s">
        <v>2959</v>
      </c>
      <c r="G78" s="410" t="s">
        <v>2960</v>
      </c>
      <c r="H78" s="411" t="s">
        <v>2715</v>
      </c>
      <c r="I78" s="412" t="s">
        <v>2961</v>
      </c>
    </row>
    <row r="79" spans="2:9" ht="31.5">
      <c r="B79" s="406"/>
      <c r="C79" s="407" t="s">
        <v>2691</v>
      </c>
      <c r="D79" s="403" t="s">
        <v>2926</v>
      </c>
      <c r="E79" s="408" t="s">
        <v>2962</v>
      </c>
      <c r="F79" s="409" t="s">
        <v>2962</v>
      </c>
      <c r="G79" s="410" t="s">
        <v>2963</v>
      </c>
      <c r="H79" s="411" t="s">
        <v>2964</v>
      </c>
      <c r="I79" s="412" t="s">
        <v>2965</v>
      </c>
    </row>
    <row r="80" spans="2:9" ht="47.25">
      <c r="B80" s="406"/>
      <c r="C80" s="407" t="s">
        <v>2691</v>
      </c>
      <c r="D80" s="403" t="s">
        <v>2926</v>
      </c>
      <c r="E80" s="408" t="s">
        <v>2966</v>
      </c>
      <c r="F80" s="409" t="s">
        <v>2966</v>
      </c>
      <c r="G80" s="410" t="s">
        <v>2967</v>
      </c>
      <c r="H80" s="411" t="s">
        <v>2968</v>
      </c>
      <c r="I80" s="412" t="s">
        <v>2969</v>
      </c>
    </row>
    <row r="81" spans="2:9" ht="78.75">
      <c r="B81" s="406"/>
      <c r="C81" s="407" t="s">
        <v>2773</v>
      </c>
      <c r="D81" s="403" t="s">
        <v>2926</v>
      </c>
      <c r="E81" s="408" t="s">
        <v>2970</v>
      </c>
      <c r="F81" s="409" t="s">
        <v>2970</v>
      </c>
      <c r="G81" s="410" t="s">
        <v>2971</v>
      </c>
      <c r="H81" s="411" t="s">
        <v>2972</v>
      </c>
      <c r="I81" s="412" t="s">
        <v>2973</v>
      </c>
    </row>
    <row r="82" spans="2:9" ht="78.75">
      <c r="B82" s="406"/>
      <c r="C82" s="407" t="s">
        <v>2691</v>
      </c>
      <c r="D82" s="403" t="s">
        <v>2926</v>
      </c>
      <c r="E82" s="408" t="s">
        <v>2970</v>
      </c>
      <c r="F82" s="409" t="s">
        <v>2970</v>
      </c>
      <c r="G82" s="410" t="s">
        <v>2974</v>
      </c>
      <c r="H82" s="411" t="s">
        <v>2975</v>
      </c>
      <c r="I82" s="412" t="s">
        <v>2976</v>
      </c>
    </row>
    <row r="83" spans="2:9" ht="47.25">
      <c r="B83" s="406"/>
      <c r="C83" s="407" t="s">
        <v>2773</v>
      </c>
      <c r="D83" s="403" t="s">
        <v>2926</v>
      </c>
      <c r="E83" s="408" t="s">
        <v>2966</v>
      </c>
      <c r="F83" s="409" t="s">
        <v>2966</v>
      </c>
      <c r="G83" s="410" t="s">
        <v>2977</v>
      </c>
      <c r="H83" s="411" t="s">
        <v>2978</v>
      </c>
      <c r="I83" s="412" t="s">
        <v>2979</v>
      </c>
    </row>
    <row r="84" spans="2:9" ht="94.5">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7.25">
      <c r="B86" s="406"/>
      <c r="C86" s="407" t="s">
        <v>2691</v>
      </c>
      <c r="D86" s="403" t="s">
        <v>2988</v>
      </c>
      <c r="E86" s="408" t="s">
        <v>2984</v>
      </c>
      <c r="F86" s="409" t="s">
        <v>2985</v>
      </c>
      <c r="G86" s="410" t="s">
        <v>2989</v>
      </c>
      <c r="H86" s="411" t="s">
        <v>2990</v>
      </c>
      <c r="I86" s="412" t="s">
        <v>2991</v>
      </c>
    </row>
    <row r="87" spans="2:9" ht="31.5">
      <c r="B87" s="406"/>
      <c r="C87" s="407" t="s">
        <v>2696</v>
      </c>
      <c r="D87" s="403" t="s">
        <v>2988</v>
      </c>
      <c r="E87" s="408" t="s">
        <v>2992</v>
      </c>
      <c r="F87" s="409" t="s">
        <v>2992</v>
      </c>
      <c r="G87" s="410" t="s">
        <v>2993</v>
      </c>
      <c r="H87" s="411" t="s">
        <v>2715</v>
      </c>
      <c r="I87" s="412" t="s">
        <v>2994</v>
      </c>
    </row>
    <row r="88" spans="2:9" ht="47.25">
      <c r="B88" s="406"/>
      <c r="C88" s="407" t="s">
        <v>2691</v>
      </c>
      <c r="D88" s="403">
        <v>16</v>
      </c>
      <c r="E88" s="408" t="s">
        <v>2995</v>
      </c>
      <c r="F88" s="409" t="s">
        <v>2996</v>
      </c>
      <c r="G88" s="410" t="s">
        <v>2997</v>
      </c>
      <c r="H88" s="411" t="s">
        <v>2998</v>
      </c>
      <c r="I88" s="412" t="s">
        <v>2999</v>
      </c>
    </row>
    <row r="89" spans="2:9" ht="47.2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47.25">
      <c r="B91" s="406"/>
      <c r="C91" s="407" t="s">
        <v>2691</v>
      </c>
      <c r="D91" s="403" t="s">
        <v>2988</v>
      </c>
      <c r="E91" s="408" t="s">
        <v>3003</v>
      </c>
      <c r="F91" s="409" t="s">
        <v>3004</v>
      </c>
      <c r="G91" s="410" t="s">
        <v>3007</v>
      </c>
      <c r="H91" s="411" t="s">
        <v>3008</v>
      </c>
      <c r="I91" s="412" t="s">
        <v>3009</v>
      </c>
    </row>
    <row r="92" spans="2:9" ht="47.25">
      <c r="B92" s="406"/>
      <c r="C92" s="407" t="s">
        <v>2773</v>
      </c>
      <c r="D92" s="403" t="s">
        <v>2988</v>
      </c>
      <c r="E92" s="408" t="s">
        <v>2985</v>
      </c>
      <c r="F92" s="409" t="s">
        <v>2985</v>
      </c>
      <c r="G92" s="410" t="s">
        <v>3010</v>
      </c>
      <c r="H92" s="411" t="s">
        <v>3011</v>
      </c>
      <c r="I92" s="412" t="s">
        <v>3012</v>
      </c>
    </row>
    <row r="93" spans="2:9" ht="31.5">
      <c r="B93" s="406"/>
      <c r="C93" s="407" t="s">
        <v>2773</v>
      </c>
      <c r="D93" s="403" t="s">
        <v>2988</v>
      </c>
      <c r="E93" s="408" t="s">
        <v>3013</v>
      </c>
      <c r="F93" s="409" t="s">
        <v>3013</v>
      </c>
      <c r="G93" s="410" t="s">
        <v>3014</v>
      </c>
      <c r="H93" s="411" t="s">
        <v>3015</v>
      </c>
      <c r="I93" s="412" t="s">
        <v>3016</v>
      </c>
    </row>
    <row r="94" spans="2:9" ht="31.5">
      <c r="B94" s="406"/>
      <c r="C94" s="407" t="s">
        <v>2773</v>
      </c>
      <c r="D94" s="403" t="s">
        <v>2988</v>
      </c>
      <c r="E94" s="408" t="s">
        <v>3017</v>
      </c>
      <c r="F94" s="409" t="s">
        <v>3018</v>
      </c>
      <c r="G94" s="410" t="s">
        <v>3019</v>
      </c>
      <c r="H94" s="411" t="s">
        <v>3020</v>
      </c>
      <c r="I94" s="412" t="s">
        <v>3021</v>
      </c>
    </row>
    <row r="95" spans="2:9" ht="31.5">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1.5">
      <c r="B97" s="406"/>
      <c r="C97" s="407" t="s">
        <v>2691</v>
      </c>
      <c r="D97" s="403">
        <v>17</v>
      </c>
      <c r="E97" s="408" t="s">
        <v>3023</v>
      </c>
      <c r="F97" s="409" t="s">
        <v>3023</v>
      </c>
      <c r="G97" s="410" t="s">
        <v>3029</v>
      </c>
      <c r="H97" s="411" t="s">
        <v>3030</v>
      </c>
      <c r="I97" s="412" t="s">
        <v>3031</v>
      </c>
    </row>
    <row r="98" spans="2:9" ht="47.25">
      <c r="B98" s="406"/>
      <c r="C98" s="407" t="s">
        <v>2691</v>
      </c>
      <c r="D98" s="403">
        <v>17</v>
      </c>
      <c r="E98" s="408" t="s">
        <v>3032</v>
      </c>
      <c r="F98" s="409" t="s">
        <v>3033</v>
      </c>
      <c r="G98" s="410" t="s">
        <v>3034</v>
      </c>
      <c r="H98" s="411" t="s">
        <v>3035</v>
      </c>
      <c r="I98" s="412" t="s">
        <v>3036</v>
      </c>
    </row>
    <row r="99" spans="2:9" ht="78.75">
      <c r="B99" s="406"/>
      <c r="C99" s="407" t="s">
        <v>2773</v>
      </c>
      <c r="D99" s="403">
        <v>17</v>
      </c>
      <c r="E99" s="408" t="s">
        <v>3032</v>
      </c>
      <c r="F99" s="409" t="s">
        <v>3033</v>
      </c>
      <c r="G99" s="410" t="s">
        <v>3037</v>
      </c>
      <c r="H99" s="411" t="s">
        <v>3038</v>
      </c>
      <c r="I99" s="412" t="s">
        <v>3039</v>
      </c>
    </row>
    <row r="100" spans="2:9" ht="31.5">
      <c r="B100" s="406"/>
      <c r="C100" s="407" t="s">
        <v>2773</v>
      </c>
      <c r="D100" s="403">
        <v>17</v>
      </c>
      <c r="E100" s="408" t="s">
        <v>3040</v>
      </c>
      <c r="F100" s="409" t="s">
        <v>3041</v>
      </c>
      <c r="G100" s="414" t="s">
        <v>3042</v>
      </c>
      <c r="H100" s="411" t="s">
        <v>3043</v>
      </c>
      <c r="I100" s="412" t="s">
        <v>3044</v>
      </c>
    </row>
    <row r="101" spans="2:9" ht="31.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26">
      <c r="B103" s="406"/>
      <c r="C103" s="407" t="s">
        <v>2691</v>
      </c>
      <c r="D103" s="403">
        <v>17</v>
      </c>
      <c r="E103" s="408" t="s">
        <v>3054</v>
      </c>
      <c r="F103" s="409" t="s">
        <v>3055</v>
      </c>
      <c r="G103" s="410" t="s">
        <v>3056</v>
      </c>
      <c r="H103" s="411" t="s">
        <v>3057</v>
      </c>
      <c r="I103" s="412" t="s">
        <v>3058</v>
      </c>
    </row>
    <row r="104" spans="2:9" ht="47.2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7.25">
      <c r="B106" s="406"/>
      <c r="C106" s="407" t="s">
        <v>2773</v>
      </c>
      <c r="D106" s="403">
        <v>17</v>
      </c>
      <c r="E106" s="408" t="s">
        <v>3067</v>
      </c>
      <c r="F106" s="409" t="s">
        <v>3067</v>
      </c>
      <c r="G106" s="410" t="s">
        <v>3068</v>
      </c>
      <c r="H106" s="411" t="s">
        <v>3069</v>
      </c>
      <c r="I106" s="412" t="s">
        <v>3070</v>
      </c>
    </row>
    <row r="107" spans="2:9" ht="31.5">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1.5">
      <c r="B109" s="406"/>
      <c r="C109" s="407" t="s">
        <v>2691</v>
      </c>
      <c r="D109" s="403">
        <v>18</v>
      </c>
      <c r="E109" s="408" t="s">
        <v>3071</v>
      </c>
      <c r="F109" s="409" t="s">
        <v>3071</v>
      </c>
      <c r="G109" s="410" t="s">
        <v>3076</v>
      </c>
      <c r="H109" s="411" t="s">
        <v>3077</v>
      </c>
      <c r="I109" s="412" t="s">
        <v>3078</v>
      </c>
    </row>
    <row r="110" spans="2:9" ht="31.5">
      <c r="B110" s="406"/>
      <c r="C110" s="407" t="s">
        <v>2691</v>
      </c>
      <c r="D110" s="403">
        <v>18</v>
      </c>
      <c r="E110" s="408" t="s">
        <v>3079</v>
      </c>
      <c r="F110" s="409" t="s">
        <v>3079</v>
      </c>
      <c r="G110" s="410" t="s">
        <v>3080</v>
      </c>
      <c r="H110" s="411" t="s">
        <v>3081</v>
      </c>
      <c r="I110" s="412" t="s">
        <v>3082</v>
      </c>
    </row>
    <row r="111" spans="2:9" ht="31.5">
      <c r="B111" s="406"/>
      <c r="C111" s="407" t="s">
        <v>2691</v>
      </c>
      <c r="D111" s="403">
        <v>18</v>
      </c>
      <c r="E111" s="408" t="s">
        <v>3083</v>
      </c>
      <c r="F111" s="409" t="s">
        <v>3083</v>
      </c>
      <c r="G111" s="410" t="s">
        <v>3084</v>
      </c>
      <c r="H111" s="411" t="s">
        <v>3085</v>
      </c>
      <c r="I111" s="412" t="s">
        <v>3086</v>
      </c>
    </row>
    <row r="112" spans="2:9" ht="31.5">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1.5">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99.75">
      <c r="B116" s="406"/>
      <c r="C116" s="407" t="s">
        <v>2773</v>
      </c>
      <c r="D116" s="403">
        <v>19</v>
      </c>
      <c r="E116" s="408" t="s">
        <v>3099</v>
      </c>
      <c r="F116" s="409" t="s">
        <v>3099</v>
      </c>
      <c r="G116" s="414" t="s">
        <v>3100</v>
      </c>
      <c r="H116" s="411" t="s">
        <v>3101</v>
      </c>
      <c r="I116" s="412" t="s">
        <v>3102</v>
      </c>
    </row>
    <row r="117" spans="2:9" ht="47.25">
      <c r="B117" s="406"/>
      <c r="C117" s="407" t="s">
        <v>2773</v>
      </c>
      <c r="D117" s="403">
        <v>19</v>
      </c>
      <c r="E117" s="408" t="s">
        <v>3103</v>
      </c>
      <c r="F117" s="409" t="s">
        <v>3103</v>
      </c>
      <c r="G117" s="410" t="s">
        <v>3104</v>
      </c>
      <c r="H117" s="411" t="s">
        <v>3105</v>
      </c>
      <c r="I117" s="412" t="s">
        <v>3106</v>
      </c>
    </row>
    <row r="118" spans="2:9" ht="31.5">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1.5">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7.25">
      <c r="B122" s="406"/>
      <c r="C122" s="407" t="s">
        <v>2773</v>
      </c>
      <c r="D122" s="403">
        <v>20</v>
      </c>
      <c r="E122" s="408" t="s">
        <v>3118</v>
      </c>
      <c r="F122" s="409" t="s">
        <v>3118</v>
      </c>
      <c r="G122" s="410" t="s">
        <v>3119</v>
      </c>
      <c r="H122" s="411" t="s">
        <v>3120</v>
      </c>
      <c r="I122" s="412" t="s">
        <v>3121</v>
      </c>
    </row>
    <row r="123" spans="2:9" ht="47.25">
      <c r="B123" s="406"/>
      <c r="C123" s="407" t="s">
        <v>2773</v>
      </c>
      <c r="D123" s="403">
        <v>20</v>
      </c>
      <c r="E123" s="408" t="s">
        <v>3118</v>
      </c>
      <c r="F123" s="409" t="s">
        <v>3118</v>
      </c>
      <c r="G123" s="410" t="s">
        <v>3122</v>
      </c>
      <c r="H123" s="411" t="s">
        <v>3123</v>
      </c>
      <c r="I123" s="412" t="s">
        <v>3124</v>
      </c>
    </row>
    <row r="124" spans="2:9" ht="31.5">
      <c r="B124" s="406"/>
      <c r="C124" s="407" t="s">
        <v>2773</v>
      </c>
      <c r="D124" s="403" t="s">
        <v>3125</v>
      </c>
      <c r="E124" s="408" t="s">
        <v>3126</v>
      </c>
      <c r="F124" s="409" t="s">
        <v>3126</v>
      </c>
      <c r="G124" s="410" t="s">
        <v>3127</v>
      </c>
      <c r="H124" s="411" t="s">
        <v>3128</v>
      </c>
      <c r="I124" s="412" t="s">
        <v>3129</v>
      </c>
    </row>
    <row r="125" spans="2:9" ht="31.5">
      <c r="B125" s="406"/>
      <c r="C125" s="407" t="s">
        <v>2773</v>
      </c>
      <c r="D125" s="403" t="s">
        <v>3125</v>
      </c>
      <c r="E125" s="408" t="s">
        <v>3126</v>
      </c>
      <c r="F125" s="409" t="s">
        <v>3126</v>
      </c>
      <c r="G125" s="410" t="s">
        <v>3130</v>
      </c>
      <c r="H125" s="411" t="s">
        <v>3131</v>
      </c>
      <c r="I125" s="412" t="s">
        <v>3132</v>
      </c>
    </row>
    <row r="126" spans="2:9" ht="31.5">
      <c r="B126" s="406"/>
      <c r="C126" s="407" t="s">
        <v>2773</v>
      </c>
      <c r="D126" s="403" t="s">
        <v>3125</v>
      </c>
      <c r="E126" s="408" t="s">
        <v>3126</v>
      </c>
      <c r="F126" s="409" t="s">
        <v>3126</v>
      </c>
      <c r="G126" s="410" t="s">
        <v>3133</v>
      </c>
      <c r="H126" s="411" t="s">
        <v>3134</v>
      </c>
      <c r="I126" s="412" t="s">
        <v>3135</v>
      </c>
    </row>
    <row r="127" spans="2:9" ht="31.5">
      <c r="B127" s="406"/>
      <c r="C127" s="407" t="s">
        <v>2691</v>
      </c>
      <c r="D127" s="403" t="s">
        <v>3125</v>
      </c>
      <c r="E127" s="408" t="s">
        <v>3136</v>
      </c>
      <c r="F127" s="409" t="s">
        <v>3126</v>
      </c>
      <c r="G127" s="410" t="s">
        <v>3137</v>
      </c>
      <c r="H127" s="411" t="s">
        <v>3138</v>
      </c>
      <c r="I127" s="412" t="s">
        <v>3139</v>
      </c>
    </row>
    <row r="128" spans="2:9" ht="31.5">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1.5">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8.5">
      <c r="B132" s="406"/>
      <c r="C132" s="407" t="s">
        <v>2773</v>
      </c>
      <c r="D132" s="403" t="s">
        <v>3140</v>
      </c>
      <c r="E132" s="408" t="s">
        <v>3152</v>
      </c>
      <c r="F132" s="409" t="s">
        <v>3152</v>
      </c>
      <c r="G132" s="410" t="s">
        <v>3153</v>
      </c>
      <c r="H132" s="411" t="s">
        <v>3154</v>
      </c>
      <c r="I132" s="412" t="s">
        <v>3155</v>
      </c>
    </row>
    <row r="133" spans="2:9" ht="31.5">
      <c r="B133" s="406"/>
      <c r="C133" s="407" t="s">
        <v>2773</v>
      </c>
      <c r="D133" s="403" t="s">
        <v>3140</v>
      </c>
      <c r="E133" s="408" t="s">
        <v>3156</v>
      </c>
      <c r="F133" s="409" t="s">
        <v>3156</v>
      </c>
      <c r="G133" s="410" t="s">
        <v>3157</v>
      </c>
      <c r="H133" s="411" t="s">
        <v>3158</v>
      </c>
      <c r="I133" s="412" t="s">
        <v>3159</v>
      </c>
    </row>
    <row r="134" spans="2:9" ht="31.5">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47.25">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1.5">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3">
      <c r="B140" s="406"/>
      <c r="C140" s="407" t="s">
        <v>2691</v>
      </c>
      <c r="D140" s="403" t="s">
        <v>3176</v>
      </c>
      <c r="E140" s="408" t="s">
        <v>3182</v>
      </c>
      <c r="F140" s="409" t="s">
        <v>3183</v>
      </c>
      <c r="G140" s="410" t="s">
        <v>3184</v>
      </c>
      <c r="H140" s="411" t="s">
        <v>3185</v>
      </c>
      <c r="I140" s="412" t="s">
        <v>3186</v>
      </c>
    </row>
    <row r="141" spans="2:9" ht="31.5">
      <c r="B141" s="406"/>
      <c r="C141" s="407" t="s">
        <v>2691</v>
      </c>
      <c r="D141" s="403" t="s">
        <v>3176</v>
      </c>
      <c r="E141" s="408" t="s">
        <v>3177</v>
      </c>
      <c r="F141" s="409" t="s">
        <v>3177</v>
      </c>
      <c r="G141" s="410" t="s">
        <v>3187</v>
      </c>
      <c r="H141" s="411" t="s">
        <v>3188</v>
      </c>
      <c r="I141" s="412" t="s">
        <v>3189</v>
      </c>
    </row>
    <row r="142" spans="2:9" ht="63">
      <c r="B142" s="406"/>
      <c r="C142" s="407" t="s">
        <v>2691</v>
      </c>
      <c r="D142" s="403" t="s">
        <v>3176</v>
      </c>
      <c r="E142" s="408" t="s">
        <v>3183</v>
      </c>
      <c r="F142" s="409" t="s">
        <v>3183</v>
      </c>
      <c r="G142" s="410" t="s">
        <v>3190</v>
      </c>
      <c r="H142" s="411" t="s">
        <v>3191</v>
      </c>
      <c r="I142" s="412" t="s">
        <v>3192</v>
      </c>
    </row>
    <row r="143" spans="2:9" ht="47.25">
      <c r="B143" s="406"/>
      <c r="C143" s="407" t="s">
        <v>2773</v>
      </c>
      <c r="D143" s="403" t="s">
        <v>3176</v>
      </c>
      <c r="E143" s="408" t="s">
        <v>3193</v>
      </c>
      <c r="F143" s="409" t="s">
        <v>3193</v>
      </c>
      <c r="G143" s="410" t="s">
        <v>3194</v>
      </c>
      <c r="H143" s="411" t="s">
        <v>3195</v>
      </c>
      <c r="I143" s="412" t="s">
        <v>3196</v>
      </c>
    </row>
    <row r="144" spans="2:9" ht="60">
      <c r="B144" s="406"/>
      <c r="C144" s="407" t="s">
        <v>2773</v>
      </c>
      <c r="D144" s="403" t="s">
        <v>3176</v>
      </c>
      <c r="E144" s="408" t="s">
        <v>3197</v>
      </c>
      <c r="F144" s="409" t="s">
        <v>3197</v>
      </c>
      <c r="G144" s="410" t="s">
        <v>3198</v>
      </c>
      <c r="H144" s="411" t="s">
        <v>3199</v>
      </c>
      <c r="I144" s="412" t="s">
        <v>3200</v>
      </c>
    </row>
    <row r="145" spans="2:9" ht="94.5">
      <c r="B145" s="406"/>
      <c r="C145" s="407" t="s">
        <v>2773</v>
      </c>
      <c r="D145" s="403" t="s">
        <v>3176</v>
      </c>
      <c r="E145" s="408" t="s">
        <v>3201</v>
      </c>
      <c r="F145" s="409" t="s">
        <v>3201</v>
      </c>
      <c r="G145" s="410" t="s">
        <v>3202</v>
      </c>
      <c r="H145" s="411" t="s">
        <v>3203</v>
      </c>
      <c r="I145" s="412" t="s">
        <v>3204</v>
      </c>
    </row>
    <row r="146" spans="2:9" ht="110.25">
      <c r="B146" s="406"/>
      <c r="C146" s="407" t="s">
        <v>2691</v>
      </c>
      <c r="D146" s="403" t="s">
        <v>3176</v>
      </c>
      <c r="E146" s="408" t="s">
        <v>3205</v>
      </c>
      <c r="F146" s="409" t="s">
        <v>3205</v>
      </c>
      <c r="G146" s="410" t="s">
        <v>3206</v>
      </c>
      <c r="H146" s="411" t="s">
        <v>3207</v>
      </c>
      <c r="I146" s="412" t="s">
        <v>3208</v>
      </c>
    </row>
    <row r="147" spans="2:9" ht="90">
      <c r="B147" s="406"/>
      <c r="C147" s="407" t="s">
        <v>2773</v>
      </c>
      <c r="D147" s="403" t="s">
        <v>3176</v>
      </c>
      <c r="E147" s="408" t="s">
        <v>3209</v>
      </c>
      <c r="F147" s="409" t="s">
        <v>3209</v>
      </c>
      <c r="G147" s="410" t="s">
        <v>3210</v>
      </c>
      <c r="H147" s="411" t="s">
        <v>3211</v>
      </c>
      <c r="I147" s="412" t="s">
        <v>3212</v>
      </c>
    </row>
    <row r="148" spans="2:9" ht="31.5">
      <c r="B148" s="406"/>
      <c r="C148" s="407" t="s">
        <v>2773</v>
      </c>
      <c r="D148" s="403" t="s">
        <v>3176</v>
      </c>
      <c r="E148" s="408" t="s">
        <v>3213</v>
      </c>
      <c r="F148" s="409" t="s">
        <v>3213</v>
      </c>
      <c r="G148" s="410" t="s">
        <v>3214</v>
      </c>
      <c r="H148" s="411" t="s">
        <v>3215</v>
      </c>
      <c r="I148" s="412" t="s">
        <v>3216</v>
      </c>
    </row>
    <row r="149" spans="2:9" ht="31.5">
      <c r="B149" s="406"/>
      <c r="C149" s="407" t="s">
        <v>2773</v>
      </c>
      <c r="D149" s="403" t="s">
        <v>3176</v>
      </c>
      <c r="E149" s="408" t="s">
        <v>3217</v>
      </c>
      <c r="F149" s="409" t="s">
        <v>3217</v>
      </c>
      <c r="G149" s="410" t="s">
        <v>3218</v>
      </c>
      <c r="H149" s="411" t="s">
        <v>3219</v>
      </c>
      <c r="I149" s="412" t="s">
        <v>3220</v>
      </c>
    </row>
    <row r="150" spans="2:9" ht="31.5">
      <c r="B150" s="406"/>
      <c r="C150" s="407" t="s">
        <v>2696</v>
      </c>
      <c r="D150" s="403" t="s">
        <v>3221</v>
      </c>
      <c r="E150" s="408" t="s">
        <v>3222</v>
      </c>
      <c r="F150" s="409" t="s">
        <v>3223</v>
      </c>
      <c r="G150" s="410" t="s">
        <v>3224</v>
      </c>
      <c r="H150" s="411" t="s">
        <v>2715</v>
      </c>
      <c r="I150" s="412" t="s">
        <v>3225</v>
      </c>
    </row>
    <row r="151" spans="2:9" ht="31.5">
      <c r="B151" s="406"/>
      <c r="C151" s="407" t="s">
        <v>2691</v>
      </c>
      <c r="D151" s="403" t="s">
        <v>3221</v>
      </c>
      <c r="E151" s="408" t="s">
        <v>3223</v>
      </c>
      <c r="F151" s="409" t="s">
        <v>3223</v>
      </c>
      <c r="G151" s="410" t="s">
        <v>3226</v>
      </c>
      <c r="H151" s="411" t="s">
        <v>3227</v>
      </c>
      <c r="I151" s="412" t="s">
        <v>3228</v>
      </c>
    </row>
    <row r="152" spans="2:9" ht="63">
      <c r="B152" s="406"/>
      <c r="C152" s="407" t="s">
        <v>2773</v>
      </c>
      <c r="D152" s="403" t="s">
        <v>3221</v>
      </c>
      <c r="E152" s="408" t="s">
        <v>3229</v>
      </c>
      <c r="F152" s="409" t="s">
        <v>3229</v>
      </c>
      <c r="G152" s="410" t="s">
        <v>3230</v>
      </c>
      <c r="H152" s="411" t="s">
        <v>3231</v>
      </c>
      <c r="I152" s="412" t="s">
        <v>3232</v>
      </c>
    </row>
    <row r="153" spans="2:9" ht="94.5">
      <c r="B153" s="406"/>
      <c r="C153" s="407" t="s">
        <v>2773</v>
      </c>
      <c r="D153" s="403" t="s">
        <v>3221</v>
      </c>
      <c r="E153" s="408" t="s">
        <v>3233</v>
      </c>
      <c r="F153" s="409" t="s">
        <v>3233</v>
      </c>
      <c r="G153" s="410" t="s">
        <v>3234</v>
      </c>
      <c r="H153" s="411" t="s">
        <v>3235</v>
      </c>
      <c r="I153" s="412" t="s">
        <v>3236</v>
      </c>
    </row>
    <row r="154" spans="2:9" ht="141.75">
      <c r="B154" s="406"/>
      <c r="C154" s="407" t="s">
        <v>2691</v>
      </c>
      <c r="D154" s="403" t="s">
        <v>3221</v>
      </c>
      <c r="E154" s="408" t="s">
        <v>3237</v>
      </c>
      <c r="F154" s="409" t="s">
        <v>3237</v>
      </c>
      <c r="G154" s="414" t="s">
        <v>3238</v>
      </c>
      <c r="H154" s="411" t="s">
        <v>3239</v>
      </c>
      <c r="I154" s="412" t="s">
        <v>3240</v>
      </c>
    </row>
    <row r="155" spans="2:9" ht="110.25">
      <c r="B155" s="406"/>
      <c r="C155" s="407" t="s">
        <v>2691</v>
      </c>
      <c r="D155" s="403" t="s">
        <v>3221</v>
      </c>
      <c r="E155" s="408" t="s">
        <v>3241</v>
      </c>
      <c r="F155" s="409" t="s">
        <v>3241</v>
      </c>
      <c r="G155" s="414" t="s">
        <v>3242</v>
      </c>
      <c r="H155" s="411" t="s">
        <v>3243</v>
      </c>
      <c r="I155" s="412" t="s">
        <v>3244</v>
      </c>
    </row>
    <row r="156" spans="2:9" ht="47.25">
      <c r="B156" s="406"/>
      <c r="C156" s="407" t="s">
        <v>2691</v>
      </c>
      <c r="D156" s="403">
        <v>24</v>
      </c>
      <c r="E156" s="408" t="s">
        <v>3245</v>
      </c>
      <c r="F156" s="409" t="s">
        <v>3245</v>
      </c>
      <c r="G156" s="410" t="s">
        <v>3246</v>
      </c>
      <c r="H156" s="411" t="s">
        <v>3247</v>
      </c>
      <c r="I156" s="412" t="s">
        <v>3248</v>
      </c>
    </row>
    <row r="157" spans="2:9" ht="63">
      <c r="B157" s="406"/>
      <c r="C157" s="407" t="s">
        <v>2691</v>
      </c>
      <c r="D157" s="403">
        <v>24</v>
      </c>
      <c r="E157" s="408" t="s">
        <v>3249</v>
      </c>
      <c r="F157" s="409" t="s">
        <v>3250</v>
      </c>
      <c r="G157" s="410" t="s">
        <v>3251</v>
      </c>
      <c r="H157" s="411" t="s">
        <v>3252</v>
      </c>
      <c r="I157" s="412" t="s">
        <v>3253</v>
      </c>
    </row>
    <row r="158" spans="2:9" ht="31.5">
      <c r="B158" s="406"/>
      <c r="C158" s="407" t="s">
        <v>2696</v>
      </c>
      <c r="D158" s="403" t="s">
        <v>3254</v>
      </c>
      <c r="E158" s="408" t="s">
        <v>3255</v>
      </c>
      <c r="F158" s="409" t="s">
        <v>3255</v>
      </c>
      <c r="G158" s="410" t="s">
        <v>3256</v>
      </c>
      <c r="H158" s="411" t="s">
        <v>2715</v>
      </c>
      <c r="I158" s="412" t="s">
        <v>3257</v>
      </c>
    </row>
    <row r="159" spans="2:9" ht="31.5">
      <c r="B159" s="406"/>
      <c r="C159" s="407" t="s">
        <v>2691</v>
      </c>
      <c r="D159" s="403" t="s">
        <v>3254</v>
      </c>
      <c r="E159" s="408" t="s">
        <v>3255</v>
      </c>
      <c r="F159" s="409" t="s">
        <v>3255</v>
      </c>
      <c r="G159" s="410" t="s">
        <v>3258</v>
      </c>
      <c r="H159" s="411" t="s">
        <v>3259</v>
      </c>
      <c r="I159" s="412" t="s">
        <v>3260</v>
      </c>
    </row>
    <row r="160" spans="2:9" ht="47.25">
      <c r="B160" s="406"/>
      <c r="C160" s="407" t="s">
        <v>2691</v>
      </c>
      <c r="D160" s="403" t="s">
        <v>3254</v>
      </c>
      <c r="E160" s="408" t="s">
        <v>3261</v>
      </c>
      <c r="F160" s="409" t="s">
        <v>3261</v>
      </c>
      <c r="G160" s="410" t="s">
        <v>3262</v>
      </c>
      <c r="H160" s="411" t="s">
        <v>3263</v>
      </c>
      <c r="I160" s="412" t="s">
        <v>3264</v>
      </c>
    </row>
    <row r="161" spans="2:9" ht="31.5">
      <c r="B161" s="406"/>
      <c r="C161" s="407" t="s">
        <v>2773</v>
      </c>
      <c r="D161" s="403" t="s">
        <v>3254</v>
      </c>
      <c r="E161" s="408" t="s">
        <v>3265</v>
      </c>
      <c r="F161" s="409" t="s">
        <v>3265</v>
      </c>
      <c r="G161" s="410" t="s">
        <v>3266</v>
      </c>
      <c r="H161" s="411" t="s">
        <v>3267</v>
      </c>
      <c r="I161" s="412" t="s">
        <v>3268</v>
      </c>
    </row>
    <row r="162" spans="2:9" ht="31.5">
      <c r="B162" s="406"/>
      <c r="C162" s="407" t="s">
        <v>2773</v>
      </c>
      <c r="D162" s="403" t="s">
        <v>3254</v>
      </c>
      <c r="E162" s="408" t="s">
        <v>3265</v>
      </c>
      <c r="F162" s="409" t="s">
        <v>3265</v>
      </c>
      <c r="G162" s="410" t="s">
        <v>3269</v>
      </c>
      <c r="H162" s="411" t="s">
        <v>3270</v>
      </c>
      <c r="I162" s="412" t="s">
        <v>3271</v>
      </c>
    </row>
    <row r="163" spans="2:9" ht="31.5">
      <c r="B163" s="406"/>
      <c r="C163" s="407" t="s">
        <v>2696</v>
      </c>
      <c r="D163" s="403">
        <v>26</v>
      </c>
      <c r="E163" s="408" t="s">
        <v>3272</v>
      </c>
      <c r="F163" s="409" t="s">
        <v>3272</v>
      </c>
      <c r="G163" s="410" t="s">
        <v>3273</v>
      </c>
      <c r="H163" s="411" t="s">
        <v>2715</v>
      </c>
      <c r="I163" s="412" t="s">
        <v>3274</v>
      </c>
    </row>
    <row r="164" spans="2:9" ht="31.5">
      <c r="B164" s="406"/>
      <c r="C164" s="407" t="s">
        <v>2691</v>
      </c>
      <c r="D164" s="403">
        <v>26</v>
      </c>
      <c r="E164" s="408" t="s">
        <v>3272</v>
      </c>
      <c r="F164" s="409" t="s">
        <v>3272</v>
      </c>
      <c r="G164" s="410" t="s">
        <v>3275</v>
      </c>
      <c r="H164" s="411" t="s">
        <v>3276</v>
      </c>
      <c r="I164" s="412" t="s">
        <v>3277</v>
      </c>
    </row>
    <row r="165" spans="2:9" ht="47.25">
      <c r="B165" s="406"/>
      <c r="C165" s="407" t="s">
        <v>2691</v>
      </c>
      <c r="D165" s="403">
        <v>26</v>
      </c>
      <c r="E165" s="408" t="s">
        <v>3278</v>
      </c>
      <c r="F165" s="409" t="s">
        <v>3278</v>
      </c>
      <c r="G165" s="410" t="s">
        <v>3279</v>
      </c>
      <c r="H165" s="411" t="s">
        <v>3280</v>
      </c>
      <c r="I165" s="412" t="s">
        <v>3281</v>
      </c>
    </row>
    <row r="166" spans="2:9" ht="47.25">
      <c r="B166" s="406"/>
      <c r="C166" s="407" t="s">
        <v>2691</v>
      </c>
      <c r="D166" s="403">
        <v>26</v>
      </c>
      <c r="E166" s="408" t="s">
        <v>3278</v>
      </c>
      <c r="F166" s="409" t="s">
        <v>3278</v>
      </c>
      <c r="G166" s="410" t="s">
        <v>3282</v>
      </c>
      <c r="H166" s="411" t="s">
        <v>3283</v>
      </c>
      <c r="I166" s="412" t="s">
        <v>3284</v>
      </c>
    </row>
    <row r="167" spans="2:9" ht="31.5">
      <c r="B167" s="406"/>
      <c r="C167" s="407" t="s">
        <v>2696</v>
      </c>
      <c r="D167" s="403">
        <v>30</v>
      </c>
      <c r="E167" s="408" t="s">
        <v>3285</v>
      </c>
      <c r="F167" s="409" t="s">
        <v>3285</v>
      </c>
      <c r="G167" s="410" t="s">
        <v>3286</v>
      </c>
      <c r="H167" s="411" t="s">
        <v>2715</v>
      </c>
      <c r="I167" s="412" t="s">
        <v>3287</v>
      </c>
    </row>
    <row r="168" spans="2:9" ht="63">
      <c r="B168" s="406"/>
      <c r="C168" s="407" t="s">
        <v>2691</v>
      </c>
      <c r="D168" s="403">
        <v>30</v>
      </c>
      <c r="E168" s="408" t="s">
        <v>3288</v>
      </c>
      <c r="F168" s="409" t="s">
        <v>3288</v>
      </c>
      <c r="G168" s="410" t="s">
        <v>3289</v>
      </c>
      <c r="H168" s="411" t="s">
        <v>3290</v>
      </c>
      <c r="I168" s="412" t="s">
        <v>3287</v>
      </c>
    </row>
    <row r="169" spans="2:9" ht="63">
      <c r="B169" s="406"/>
      <c r="C169" s="407" t="s">
        <v>2691</v>
      </c>
      <c r="D169" s="403">
        <v>30</v>
      </c>
      <c r="E169" s="408" t="s">
        <v>3288</v>
      </c>
      <c r="F169" s="409" t="s">
        <v>3288</v>
      </c>
      <c r="G169" s="410" t="s">
        <v>3291</v>
      </c>
      <c r="H169" s="411" t="s">
        <v>3292</v>
      </c>
      <c r="I169" s="412" t="s">
        <v>3287</v>
      </c>
    </row>
    <row r="170" spans="2:9" ht="31.5">
      <c r="B170" s="406"/>
      <c r="C170" s="407" t="s">
        <v>2696</v>
      </c>
      <c r="D170" s="403">
        <v>31</v>
      </c>
      <c r="E170" s="408" t="s">
        <v>3293</v>
      </c>
      <c r="F170" s="409" t="s">
        <v>3293</v>
      </c>
      <c r="G170" s="410" t="s">
        <v>3294</v>
      </c>
      <c r="H170" s="411" t="s">
        <v>2715</v>
      </c>
      <c r="I170" s="412" t="s">
        <v>3295</v>
      </c>
    </row>
    <row r="171" spans="2:9" ht="63">
      <c r="B171" s="406"/>
      <c r="C171" s="407" t="s">
        <v>2691</v>
      </c>
      <c r="D171" s="403">
        <v>31</v>
      </c>
      <c r="E171" s="408" t="s">
        <v>3296</v>
      </c>
      <c r="F171" s="409" t="s">
        <v>3296</v>
      </c>
      <c r="G171" s="410" t="s">
        <v>3297</v>
      </c>
      <c r="H171" s="411" t="s">
        <v>3290</v>
      </c>
      <c r="I171" s="412" t="s">
        <v>3295</v>
      </c>
    </row>
    <row r="172" spans="2:9" ht="63">
      <c r="B172" s="406"/>
      <c r="C172" s="407" t="s">
        <v>2691</v>
      </c>
      <c r="D172" s="403">
        <v>31</v>
      </c>
      <c r="E172" s="408" t="s">
        <v>3296</v>
      </c>
      <c r="F172" s="409" t="s">
        <v>3296</v>
      </c>
      <c r="G172" s="410" t="s">
        <v>3298</v>
      </c>
      <c r="H172" s="411" t="s">
        <v>3299</v>
      </c>
      <c r="I172" s="412" t="s">
        <v>3295</v>
      </c>
    </row>
    <row r="173" spans="2:9" ht="31.5">
      <c r="B173" s="406"/>
      <c r="C173" s="407" t="s">
        <v>2696</v>
      </c>
      <c r="D173" s="403">
        <v>32</v>
      </c>
      <c r="E173" s="408" t="s">
        <v>3300</v>
      </c>
      <c r="F173" s="409" t="s">
        <v>3300</v>
      </c>
      <c r="G173" s="410" t="s">
        <v>3301</v>
      </c>
      <c r="H173" s="411" t="s">
        <v>2715</v>
      </c>
      <c r="I173" s="412" t="s">
        <v>3302</v>
      </c>
    </row>
    <row r="174" spans="2:9" ht="63">
      <c r="B174" s="406"/>
      <c r="C174" s="407" t="s">
        <v>2691</v>
      </c>
      <c r="D174" s="403">
        <v>32</v>
      </c>
      <c r="E174" s="408" t="s">
        <v>3303</v>
      </c>
      <c r="F174" s="409" t="s">
        <v>3303</v>
      </c>
      <c r="G174" s="410" t="s">
        <v>3304</v>
      </c>
      <c r="H174" s="411" t="s">
        <v>3290</v>
      </c>
      <c r="I174" s="412" t="s">
        <v>3302</v>
      </c>
    </row>
    <row r="175" spans="2:9" ht="63">
      <c r="B175" s="406"/>
      <c r="C175" s="407" t="s">
        <v>2691</v>
      </c>
      <c r="D175" s="403">
        <v>32</v>
      </c>
      <c r="E175" s="408" t="s">
        <v>3303</v>
      </c>
      <c r="F175" s="409" t="s">
        <v>3303</v>
      </c>
      <c r="G175" s="410" t="s">
        <v>3305</v>
      </c>
      <c r="H175" s="411" t="s">
        <v>3306</v>
      </c>
      <c r="I175" s="412" t="s">
        <v>3302</v>
      </c>
    </row>
    <row r="176" spans="2:9" ht="31.5">
      <c r="B176" s="406"/>
      <c r="C176" s="407" t="s">
        <v>2696</v>
      </c>
      <c r="D176" s="403">
        <v>33</v>
      </c>
      <c r="E176" s="408" t="s">
        <v>3307</v>
      </c>
      <c r="F176" s="409" t="s">
        <v>3307</v>
      </c>
      <c r="G176" s="410" t="s">
        <v>3308</v>
      </c>
      <c r="H176" s="411" t="s">
        <v>2715</v>
      </c>
      <c r="I176" s="412" t="s">
        <v>3309</v>
      </c>
    </row>
    <row r="177" spans="2:9" ht="47.25">
      <c r="B177" s="406"/>
      <c r="C177" s="407" t="s">
        <v>2691</v>
      </c>
      <c r="D177" s="403">
        <v>33</v>
      </c>
      <c r="E177" s="408" t="s">
        <v>3310</v>
      </c>
      <c r="F177" s="409" t="s">
        <v>3310</v>
      </c>
      <c r="G177" s="410" t="s">
        <v>3311</v>
      </c>
      <c r="H177" s="411" t="s">
        <v>3312</v>
      </c>
      <c r="I177" s="412" t="s">
        <v>3313</v>
      </c>
    </row>
    <row r="178" spans="2:9" ht="78.75">
      <c r="B178" s="406"/>
      <c r="C178" s="407" t="s">
        <v>2691</v>
      </c>
      <c r="D178" s="403">
        <v>33</v>
      </c>
      <c r="E178" s="408" t="s">
        <v>3314</v>
      </c>
      <c r="F178" s="409" t="s">
        <v>3314</v>
      </c>
      <c r="G178" s="410" t="s">
        <v>3315</v>
      </c>
      <c r="H178" s="411" t="s">
        <v>3316</v>
      </c>
      <c r="I178" s="412" t="s">
        <v>3317</v>
      </c>
    </row>
    <row r="179" spans="2:9" ht="94.5">
      <c r="B179" s="406"/>
      <c r="C179" s="407" t="s">
        <v>2773</v>
      </c>
      <c r="D179" s="403">
        <v>33</v>
      </c>
      <c r="E179" s="408" t="s">
        <v>3318</v>
      </c>
      <c r="F179" s="409" t="s">
        <v>3319</v>
      </c>
      <c r="G179" s="410" t="s">
        <v>3320</v>
      </c>
      <c r="H179" s="411" t="s">
        <v>3321</v>
      </c>
      <c r="I179" s="412" t="s">
        <v>3322</v>
      </c>
    </row>
    <row r="180" spans="2:9" ht="63">
      <c r="B180" s="406"/>
      <c r="C180" s="407" t="s">
        <v>2691</v>
      </c>
      <c r="D180" s="403">
        <v>33</v>
      </c>
      <c r="E180" s="408" t="s">
        <v>3323</v>
      </c>
      <c r="F180" s="409" t="s">
        <v>3323</v>
      </c>
      <c r="G180" s="410" t="s">
        <v>3324</v>
      </c>
      <c r="H180" s="411" t="s">
        <v>3325</v>
      </c>
      <c r="I180" s="412" t="s">
        <v>3326</v>
      </c>
    </row>
    <row r="181" spans="2:9" ht="63">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1.5">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7.25">
      <c r="B189" s="406"/>
      <c r="C189" s="407" t="s">
        <v>2773</v>
      </c>
      <c r="D189" s="403" t="s">
        <v>3348</v>
      </c>
      <c r="E189" s="408" t="s">
        <v>3359</v>
      </c>
      <c r="F189" s="409" t="s">
        <v>3359</v>
      </c>
      <c r="G189" s="410" t="s">
        <v>3360</v>
      </c>
      <c r="H189" s="411" t="s">
        <v>3361</v>
      </c>
      <c r="I189" s="412" t="s">
        <v>3362</v>
      </c>
    </row>
    <row r="190" spans="2:9" ht="47.25">
      <c r="B190" s="406"/>
      <c r="C190" s="407" t="s">
        <v>2773</v>
      </c>
      <c r="D190" s="403" t="s">
        <v>3348</v>
      </c>
      <c r="E190" s="408" t="s">
        <v>3363</v>
      </c>
      <c r="F190" s="409" t="s">
        <v>3363</v>
      </c>
      <c r="G190" s="410" t="s">
        <v>3364</v>
      </c>
      <c r="H190" s="411" t="s">
        <v>3365</v>
      </c>
      <c r="I190" s="412" t="s">
        <v>3366</v>
      </c>
    </row>
    <row r="191" spans="2:9" ht="47.25">
      <c r="B191" s="406"/>
      <c r="C191" s="407" t="s">
        <v>2691</v>
      </c>
      <c r="D191" s="403" t="s">
        <v>3348</v>
      </c>
      <c r="E191" s="408" t="s">
        <v>3349</v>
      </c>
      <c r="F191" s="409" t="s">
        <v>3349</v>
      </c>
      <c r="G191" s="410" t="s">
        <v>3367</v>
      </c>
      <c r="H191" s="411" t="s">
        <v>3368</v>
      </c>
      <c r="I191" s="412" t="s">
        <v>3369</v>
      </c>
    </row>
    <row r="192" spans="2:9" ht="47.25">
      <c r="B192" s="406"/>
      <c r="C192" s="407" t="s">
        <v>2773</v>
      </c>
      <c r="D192" s="403" t="s">
        <v>3348</v>
      </c>
      <c r="E192" s="408" t="s">
        <v>3370</v>
      </c>
      <c r="F192" s="409" t="s">
        <v>3371</v>
      </c>
      <c r="G192" s="410" t="s">
        <v>3372</v>
      </c>
      <c r="H192" s="411" t="s">
        <v>3373</v>
      </c>
      <c r="I192" s="412" t="s">
        <v>3374</v>
      </c>
    </row>
    <row r="193" spans="2:9" ht="31.5">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1.5">
      <c r="B197" s="406"/>
      <c r="C197" s="407" t="s">
        <v>2691</v>
      </c>
      <c r="D197" s="403" t="s">
        <v>3376</v>
      </c>
      <c r="E197" s="408" t="s">
        <v>3377</v>
      </c>
      <c r="F197" s="409" t="s">
        <v>3377</v>
      </c>
      <c r="G197" s="410" t="s">
        <v>3387</v>
      </c>
      <c r="H197" s="411" t="s">
        <v>3388</v>
      </c>
      <c r="I197" s="412" t="s">
        <v>3389</v>
      </c>
    </row>
    <row r="198" spans="2:9" ht="30">
      <c r="B198" s="406"/>
      <c r="C198" s="407" t="s">
        <v>2691</v>
      </c>
      <c r="D198" s="403" t="s">
        <v>3376</v>
      </c>
      <c r="E198" s="408" t="s">
        <v>3390</v>
      </c>
      <c r="F198" s="409" t="s">
        <v>3390</v>
      </c>
      <c r="G198" s="410" t="s">
        <v>3391</v>
      </c>
      <c r="H198" s="411" t="s">
        <v>3392</v>
      </c>
      <c r="I198" s="412" t="s">
        <v>3393</v>
      </c>
    </row>
    <row r="199" spans="2:9" ht="141.75">
      <c r="B199" s="406"/>
      <c r="C199" s="407" t="s">
        <v>2691</v>
      </c>
      <c r="D199" s="403" t="s">
        <v>3394</v>
      </c>
      <c r="E199" s="408" t="s">
        <v>3237</v>
      </c>
      <c r="F199" s="409" t="s">
        <v>3237</v>
      </c>
      <c r="G199" s="414" t="s">
        <v>3395</v>
      </c>
      <c r="H199" s="411" t="s">
        <v>3239</v>
      </c>
      <c r="I199" s="412" t="s">
        <v>3396</v>
      </c>
    </row>
    <row r="200" spans="2:9" ht="110.25">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phoneticPr fontId="2"/>
  <conditionalFormatting sqref="H3:H200">
    <cfRule type="expression" dxfId="2" priority="1">
      <formula>IF(H3="",TRUE,FALSE)</formula>
    </cfRule>
  </conditionalFormatting>
  <conditionalFormatting sqref="G3:H200">
    <cfRule type="expression" dxfId="1" priority="2">
      <formula>#REF!="削除"</formula>
    </cfRule>
    <cfRule type="expression" dxfId="0" priority="3">
      <formula>IF(OR($C3="SkipItem",$C3="Break"),TRUE,FALSE)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workbookViewId="0">
      <selection activeCell="B2" sqref="B2"/>
    </sheetView>
  </sheetViews>
  <sheetFormatPr defaultRowHeight="13.5"/>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442" t="s">
        <v>2453</v>
      </c>
      <c r="B1" s="442"/>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324"/>
    </row>
    <row r="2" spans="1:39" ht="15" customHeight="1">
      <c r="A2" s="442"/>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442"/>
      <c r="AI2" s="442"/>
      <c r="AJ2" s="442"/>
      <c r="AK2" s="442"/>
      <c r="AL2" s="442"/>
      <c r="AM2" s="324"/>
    </row>
    <row r="3" spans="1:39" ht="15" customHeight="1">
      <c r="A3" s="442"/>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324"/>
    </row>
    <row r="4" spans="1:39" ht="15" customHeight="1">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2"/>
      <c r="AK4" s="442"/>
      <c r="AL4" s="442"/>
      <c r="AM4" s="324"/>
    </row>
    <row r="5" spans="1:39" ht="15" customHeight="1">
      <c r="A5" s="442"/>
      <c r="B5" s="442"/>
      <c r="C5" s="442"/>
      <c r="D5" s="442"/>
      <c r="E5" s="442"/>
      <c r="F5" s="442"/>
      <c r="G5" s="442"/>
      <c r="H5" s="442"/>
      <c r="I5" s="442"/>
      <c r="J5" s="442"/>
      <c r="K5" s="442"/>
      <c r="L5" s="442"/>
      <c r="M5" s="442"/>
      <c r="N5" s="442"/>
      <c r="O5" s="442"/>
      <c r="P5" s="442"/>
      <c r="Q5" s="442"/>
      <c r="R5" s="442"/>
      <c r="S5" s="442"/>
      <c r="T5" s="442"/>
      <c r="U5" s="442"/>
      <c r="V5" s="442"/>
      <c r="W5" s="442"/>
      <c r="X5" s="442"/>
      <c r="Y5" s="442"/>
      <c r="Z5" s="442"/>
      <c r="AA5" s="442"/>
      <c r="AB5" s="442"/>
      <c r="AC5" s="442"/>
      <c r="AD5" s="442"/>
      <c r="AE5" s="442"/>
      <c r="AF5" s="442"/>
      <c r="AG5" s="442"/>
      <c r="AH5" s="442"/>
      <c r="AI5" s="442"/>
      <c r="AJ5" s="442"/>
      <c r="AK5" s="442"/>
      <c r="AL5" s="442"/>
      <c r="AM5" s="324"/>
    </row>
    <row r="6" spans="1:39" ht="15" customHeight="1">
      <c r="A6" s="442"/>
      <c r="B6" s="442"/>
      <c r="C6" s="442"/>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324"/>
    </row>
    <row r="7" spans="1:39" ht="15" customHeight="1">
      <c r="A7" s="442"/>
      <c r="B7" s="442"/>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324"/>
    </row>
    <row r="8" spans="1:39" ht="1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324"/>
    </row>
    <row r="9" spans="1:39" ht="15" customHeight="1">
      <c r="A9" s="442"/>
      <c r="B9" s="442"/>
      <c r="C9" s="442"/>
      <c r="D9" s="442"/>
      <c r="E9" s="442"/>
      <c r="F9" s="442"/>
      <c r="G9" s="442"/>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324"/>
    </row>
    <row r="10" spans="1:39" ht="15" customHeight="1">
      <c r="A10" s="442"/>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324"/>
    </row>
    <row r="11" spans="1:39" ht="15" customHeight="1">
      <c r="A11" s="442"/>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324"/>
    </row>
    <row r="12" spans="1:39" ht="15" customHeight="1">
      <c r="A12" s="442"/>
      <c r="B12" s="442"/>
      <c r="C12" s="442"/>
      <c r="D12" s="442"/>
      <c r="E12" s="442"/>
      <c r="F12" s="442"/>
      <c r="G12" s="442"/>
      <c r="H12" s="442"/>
      <c r="I12" s="442"/>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2"/>
      <c r="AH12" s="442"/>
      <c r="AI12" s="442"/>
      <c r="AJ12" s="442"/>
      <c r="AK12" s="442"/>
      <c r="AL12" s="442"/>
      <c r="AM12" s="324"/>
    </row>
    <row r="13" spans="1:39" ht="15" customHeight="1">
      <c r="A13" s="442"/>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324"/>
    </row>
    <row r="14" spans="1:39" ht="15" customHeight="1">
      <c r="A14" s="442"/>
      <c r="B14" s="442"/>
      <c r="C14" s="442"/>
      <c r="D14" s="442"/>
      <c r="E14" s="442"/>
      <c r="F14" s="442"/>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324"/>
    </row>
    <row r="15" spans="1:39" ht="15" customHeight="1">
      <c r="A15" s="442"/>
      <c r="B15" s="442"/>
      <c r="C15" s="442"/>
      <c r="D15" s="442"/>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324"/>
    </row>
    <row r="16" spans="1:39" ht="15" customHeight="1">
      <c r="A16" s="442"/>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324"/>
    </row>
    <row r="17" spans="1:39" ht="15" customHeight="1">
      <c r="A17" s="442"/>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324"/>
    </row>
    <row r="18" spans="1:39" ht="15" customHeight="1">
      <c r="A18" s="442"/>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328"/>
    </row>
    <row r="19" spans="1:39" ht="9.6" customHeight="1">
      <c r="A19" s="442"/>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77" t="s">
        <v>2259</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9"/>
      <c r="AF21" s="592" t="s">
        <v>2153</v>
      </c>
      <c r="AG21" s="446"/>
      <c r="AH21" s="446"/>
      <c r="AI21" s="446"/>
      <c r="AJ21" s="446"/>
      <c r="AK21" s="446"/>
      <c r="AL21" s="179"/>
      <c r="AM21" s="4"/>
    </row>
    <row r="22" spans="1:39" ht="27" customHeight="1">
      <c r="A22" s="4"/>
      <c r="B22" s="473" t="s">
        <v>2261</v>
      </c>
      <c r="C22" s="473"/>
      <c r="D22" s="473"/>
      <c r="E22" s="473"/>
      <c r="F22" s="473"/>
      <c r="G22" s="473"/>
      <c r="H22" s="473"/>
      <c r="I22" s="473"/>
      <c r="J22" s="473" t="s">
        <v>2263</v>
      </c>
      <c r="K22" s="473"/>
      <c r="L22" s="473"/>
      <c r="M22" s="473"/>
      <c r="N22" s="473"/>
      <c r="O22" s="473"/>
      <c r="P22" s="473"/>
      <c r="Q22" s="473"/>
      <c r="R22" s="473"/>
      <c r="S22" s="473"/>
      <c r="T22" s="473"/>
      <c r="U22" s="473"/>
      <c r="V22" s="473"/>
      <c r="W22" s="473"/>
      <c r="X22" s="473"/>
      <c r="Y22" s="473"/>
      <c r="Z22" s="473"/>
      <c r="AA22" s="473"/>
      <c r="AB22" s="473"/>
      <c r="AC22" s="473"/>
      <c r="AD22" s="473"/>
      <c r="AE22" s="473"/>
      <c r="AF22" s="477" t="s">
        <v>2264</v>
      </c>
      <c r="AG22" s="478"/>
      <c r="AH22" s="478"/>
      <c r="AI22" s="478"/>
      <c r="AJ22" s="478"/>
      <c r="AK22" s="478"/>
      <c r="AL22" s="202"/>
      <c r="AM22" s="4"/>
    </row>
    <row r="23" spans="1:39" ht="27" customHeight="1">
      <c r="A23" s="4"/>
      <c r="B23" s="473" t="s">
        <v>2262</v>
      </c>
      <c r="C23" s="473"/>
      <c r="D23" s="473"/>
      <c r="E23" s="473"/>
      <c r="F23" s="473"/>
      <c r="G23" s="473"/>
      <c r="H23" s="473"/>
      <c r="I23" s="473"/>
      <c r="J23" s="474" t="s">
        <v>2276</v>
      </c>
      <c r="K23" s="475"/>
      <c r="L23" s="475"/>
      <c r="M23" s="475"/>
      <c r="N23" s="475"/>
      <c r="O23" s="475"/>
      <c r="P23" s="475"/>
      <c r="Q23" s="475"/>
      <c r="R23" s="475"/>
      <c r="S23" s="475"/>
      <c r="T23" s="475"/>
      <c r="U23" s="475"/>
      <c r="V23" s="475"/>
      <c r="W23" s="475"/>
      <c r="X23" s="475"/>
      <c r="Y23" s="475"/>
      <c r="Z23" s="475"/>
      <c r="AA23" s="475"/>
      <c r="AB23" s="475"/>
      <c r="AC23" s="475"/>
      <c r="AD23" s="475"/>
      <c r="AE23" s="476"/>
      <c r="AF23" s="477" t="s">
        <v>2265</v>
      </c>
      <c r="AG23" s="478"/>
      <c r="AH23" s="478"/>
      <c r="AI23" s="478"/>
      <c r="AJ23" s="478"/>
      <c r="AK23" s="478"/>
      <c r="AL23" s="202"/>
      <c r="AM23" s="4"/>
    </row>
    <row r="24" spans="1:39" ht="24" customHeight="1">
      <c r="A24" s="581" t="s">
        <v>2440</v>
      </c>
      <c r="B24" s="581"/>
      <c r="C24" s="581"/>
      <c r="D24" s="581"/>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581"/>
      <c r="AH24" s="581"/>
      <c r="AI24" s="581"/>
      <c r="AJ24" s="581"/>
      <c r="AK24" s="581"/>
      <c r="AL24" s="581"/>
      <c r="AM24" s="4"/>
    </row>
    <row r="25" spans="1:39" ht="26.1" customHeight="1">
      <c r="A25" s="581"/>
      <c r="B25" s="581"/>
      <c r="C25" s="581"/>
      <c r="D25" s="581"/>
      <c r="E25" s="581"/>
      <c r="F25" s="581"/>
      <c r="G25" s="581"/>
      <c r="H25" s="581"/>
      <c r="I25" s="581"/>
      <c r="J25" s="581"/>
      <c r="K25" s="581"/>
      <c r="L25" s="581"/>
      <c r="M25" s="581"/>
      <c r="N25" s="581"/>
      <c r="O25" s="581"/>
      <c r="P25" s="581"/>
      <c r="Q25" s="581"/>
      <c r="R25" s="581"/>
      <c r="S25" s="581"/>
      <c r="T25" s="581"/>
      <c r="U25" s="581"/>
      <c r="V25" s="581"/>
      <c r="W25" s="581"/>
      <c r="X25" s="581"/>
      <c r="Y25" s="581"/>
      <c r="Z25" s="581"/>
      <c r="AA25" s="581"/>
      <c r="AB25" s="581"/>
      <c r="AC25" s="581"/>
      <c r="AD25" s="581"/>
      <c r="AE25" s="581"/>
      <c r="AF25" s="581"/>
      <c r="AG25" s="581"/>
      <c r="AH25" s="581"/>
      <c r="AI25" s="581"/>
      <c r="AJ25" s="581"/>
      <c r="AK25" s="581"/>
      <c r="AL25" s="581"/>
      <c r="AM25" s="4"/>
    </row>
    <row r="26" spans="1:39" ht="27" customHeight="1">
      <c r="A26" s="4"/>
      <c r="B26" s="586" t="s">
        <v>2259</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8"/>
      <c r="AF26" s="592" t="s">
        <v>2153</v>
      </c>
      <c r="AG26" s="446"/>
      <c r="AH26" s="446"/>
      <c r="AI26" s="446"/>
      <c r="AJ26" s="446"/>
      <c r="AK26" s="446"/>
      <c r="AL26" s="179"/>
      <c r="AM26" s="4"/>
    </row>
    <row r="27" spans="1:39" ht="42" customHeight="1">
      <c r="A27" s="4"/>
      <c r="B27" s="589"/>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1"/>
      <c r="AF27" s="477" t="s">
        <v>2286</v>
      </c>
      <c r="AG27" s="478"/>
      <c r="AH27" s="479"/>
      <c r="AI27" s="477" t="s">
        <v>2266</v>
      </c>
      <c r="AJ27" s="478"/>
      <c r="AK27" s="478"/>
      <c r="AL27" s="179"/>
      <c r="AM27" s="4"/>
    </row>
    <row r="28" spans="1:39" ht="30" customHeight="1">
      <c r="A28" s="4"/>
      <c r="B28" s="472" t="s">
        <v>76</v>
      </c>
      <c r="C28" s="472"/>
      <c r="D28" s="472"/>
      <c r="E28" s="472"/>
      <c r="F28" s="472"/>
      <c r="G28" s="472"/>
      <c r="H28" s="472"/>
      <c r="I28" s="472"/>
      <c r="J28" s="452" t="s">
        <v>2267</v>
      </c>
      <c r="K28" s="453"/>
      <c r="L28" s="453"/>
      <c r="M28" s="453"/>
      <c r="N28" s="453"/>
      <c r="O28" s="453"/>
      <c r="P28" s="453"/>
      <c r="Q28" s="453"/>
      <c r="R28" s="453"/>
      <c r="S28" s="453"/>
      <c r="T28" s="453"/>
      <c r="U28" s="453"/>
      <c r="V28" s="453"/>
      <c r="W28" s="453"/>
      <c r="X28" s="453"/>
      <c r="Y28" s="453"/>
      <c r="Z28" s="453"/>
      <c r="AA28" s="453"/>
      <c r="AB28" s="453"/>
      <c r="AC28" s="453"/>
      <c r="AD28" s="453"/>
      <c r="AE28" s="454"/>
      <c r="AF28" s="477">
        <v>10</v>
      </c>
      <c r="AG28" s="478"/>
      <c r="AH28" s="479"/>
      <c r="AI28" s="477">
        <v>30</v>
      </c>
      <c r="AJ28" s="478"/>
      <c r="AK28" s="478"/>
      <c r="AL28" s="202"/>
      <c r="AM28" s="4"/>
    </row>
    <row r="29" spans="1:39" ht="30" customHeight="1">
      <c r="A29" s="4"/>
      <c r="B29" s="474" t="s">
        <v>2268</v>
      </c>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6"/>
      <c r="AF29" s="477">
        <v>11</v>
      </c>
      <c r="AG29" s="478"/>
      <c r="AH29" s="479"/>
      <c r="AI29" s="477">
        <v>31</v>
      </c>
      <c r="AJ29" s="478"/>
      <c r="AK29" s="478"/>
      <c r="AL29" s="202"/>
      <c r="AM29" s="4"/>
    </row>
    <row r="30" spans="1:39" ht="129.6" customHeight="1">
      <c r="A30" s="4"/>
      <c r="B30" s="472" t="s">
        <v>77</v>
      </c>
      <c r="C30" s="472"/>
      <c r="D30" s="472"/>
      <c r="E30" s="472"/>
      <c r="F30" s="472"/>
      <c r="G30" s="472"/>
      <c r="H30" s="472"/>
      <c r="I30" s="472"/>
      <c r="J30" s="473" t="s">
        <v>2287</v>
      </c>
      <c r="K30" s="473"/>
      <c r="L30" s="473"/>
      <c r="M30" s="473"/>
      <c r="N30" s="473"/>
      <c r="O30" s="473"/>
      <c r="P30" s="473"/>
      <c r="Q30" s="473"/>
      <c r="R30" s="473"/>
      <c r="S30" s="473"/>
      <c r="T30" s="473"/>
      <c r="U30" s="473"/>
      <c r="V30" s="473"/>
      <c r="W30" s="473"/>
      <c r="X30" s="473"/>
      <c r="Y30" s="473"/>
      <c r="Z30" s="473"/>
      <c r="AA30" s="473"/>
      <c r="AB30" s="473"/>
      <c r="AC30" s="473"/>
      <c r="AD30" s="473"/>
      <c r="AE30" s="473"/>
      <c r="AF30" s="477">
        <v>12</v>
      </c>
      <c r="AG30" s="478"/>
      <c r="AH30" s="479"/>
      <c r="AI30" s="477">
        <v>32</v>
      </c>
      <c r="AJ30" s="478"/>
      <c r="AK30" s="478"/>
      <c r="AL30" s="202"/>
      <c r="AM30" s="4"/>
    </row>
    <row r="31" spans="1:39" ht="30" customHeight="1">
      <c r="A31" s="4"/>
      <c r="B31" s="474" t="s">
        <v>78</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6"/>
      <c r="AF31" s="477">
        <v>13</v>
      </c>
      <c r="AG31" s="478"/>
      <c r="AH31" s="479"/>
      <c r="AI31" s="477">
        <v>33</v>
      </c>
      <c r="AJ31" s="478"/>
      <c r="AK31" s="478"/>
      <c r="AL31" s="202"/>
      <c r="AM31" s="4"/>
    </row>
    <row r="32" spans="1:39" ht="39.950000000000003" customHeight="1">
      <c r="A32" s="4"/>
      <c r="B32" s="472" t="s">
        <v>79</v>
      </c>
      <c r="C32" s="472"/>
      <c r="D32" s="472"/>
      <c r="E32" s="472"/>
      <c r="F32" s="472"/>
      <c r="G32" s="472"/>
      <c r="H32" s="472"/>
      <c r="I32" s="472"/>
      <c r="J32" s="473" t="s">
        <v>2269</v>
      </c>
      <c r="K32" s="472"/>
      <c r="L32" s="472"/>
      <c r="M32" s="472"/>
      <c r="N32" s="472"/>
      <c r="O32" s="472"/>
      <c r="P32" s="472"/>
      <c r="Q32" s="472"/>
      <c r="R32" s="472"/>
      <c r="S32" s="472"/>
      <c r="T32" s="472"/>
      <c r="U32" s="472"/>
      <c r="V32" s="472"/>
      <c r="W32" s="472"/>
      <c r="X32" s="472"/>
      <c r="Y32" s="472"/>
      <c r="Z32" s="472"/>
      <c r="AA32" s="472"/>
      <c r="AB32" s="472"/>
      <c r="AC32" s="472"/>
      <c r="AD32" s="472"/>
      <c r="AE32" s="472"/>
      <c r="AF32" s="477">
        <v>14</v>
      </c>
      <c r="AG32" s="478"/>
      <c r="AH32" s="479"/>
      <c r="AI32" s="477">
        <v>34</v>
      </c>
      <c r="AJ32" s="478"/>
      <c r="AK32" s="478"/>
      <c r="AL32" s="202"/>
      <c r="AM32" s="4"/>
    </row>
    <row r="33" spans="1:39" ht="39.950000000000003" customHeight="1">
      <c r="A33" s="4"/>
      <c r="B33" s="472" t="s">
        <v>80</v>
      </c>
      <c r="C33" s="472"/>
      <c r="D33" s="472"/>
      <c r="E33" s="472"/>
      <c r="F33" s="472"/>
      <c r="G33" s="472"/>
      <c r="H33" s="472"/>
      <c r="I33" s="472"/>
      <c r="J33" s="473" t="s">
        <v>2270</v>
      </c>
      <c r="K33" s="473"/>
      <c r="L33" s="473"/>
      <c r="M33" s="473"/>
      <c r="N33" s="473"/>
      <c r="O33" s="473"/>
      <c r="P33" s="473"/>
      <c r="Q33" s="473"/>
      <c r="R33" s="473"/>
      <c r="S33" s="473"/>
      <c r="T33" s="473"/>
      <c r="U33" s="473"/>
      <c r="V33" s="473"/>
      <c r="W33" s="473"/>
      <c r="X33" s="473"/>
      <c r="Y33" s="473"/>
      <c r="Z33" s="473"/>
      <c r="AA33" s="473"/>
      <c r="AB33" s="473"/>
      <c r="AC33" s="473"/>
      <c r="AD33" s="473"/>
      <c r="AE33" s="473"/>
      <c r="AF33" s="477">
        <v>15</v>
      </c>
      <c r="AG33" s="478"/>
      <c r="AH33" s="479"/>
      <c r="AI33" s="477">
        <v>35</v>
      </c>
      <c r="AJ33" s="478"/>
      <c r="AK33" s="478"/>
      <c r="AL33" s="202"/>
      <c r="AM33" s="4"/>
    </row>
    <row r="34" spans="1:39" ht="30" customHeight="1">
      <c r="A34" s="4"/>
      <c r="B34" s="452" t="s">
        <v>81</v>
      </c>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453"/>
      <c r="AA34" s="453"/>
      <c r="AB34" s="453"/>
      <c r="AC34" s="453"/>
      <c r="AD34" s="453"/>
      <c r="AE34" s="454"/>
      <c r="AF34" s="477">
        <v>16</v>
      </c>
      <c r="AG34" s="478"/>
      <c r="AH34" s="479"/>
      <c r="AI34" s="477">
        <v>36</v>
      </c>
      <c r="AJ34" s="478"/>
      <c r="AK34" s="478"/>
      <c r="AL34" s="202"/>
      <c r="AM34" s="4"/>
    </row>
    <row r="35" spans="1:39" ht="30" customHeight="1">
      <c r="A35" s="4"/>
      <c r="B35" s="452" t="s">
        <v>82</v>
      </c>
      <c r="C35" s="453"/>
      <c r="D35" s="453"/>
      <c r="E35" s="453"/>
      <c r="F35" s="453"/>
      <c r="G35" s="453"/>
      <c r="H35" s="453"/>
      <c r="I35" s="453"/>
      <c r="J35" s="453"/>
      <c r="K35" s="453"/>
      <c r="L35" s="453"/>
      <c r="M35" s="453"/>
      <c r="N35" s="453"/>
      <c r="O35" s="453"/>
      <c r="P35" s="453"/>
      <c r="Q35" s="453"/>
      <c r="R35" s="453"/>
      <c r="S35" s="453"/>
      <c r="T35" s="453"/>
      <c r="U35" s="453"/>
      <c r="V35" s="453"/>
      <c r="W35" s="453"/>
      <c r="X35" s="453"/>
      <c r="Y35" s="453"/>
      <c r="Z35" s="453"/>
      <c r="AA35" s="453"/>
      <c r="AB35" s="453"/>
      <c r="AC35" s="453"/>
      <c r="AD35" s="453"/>
      <c r="AE35" s="454"/>
      <c r="AF35" s="477">
        <v>17</v>
      </c>
      <c r="AG35" s="478"/>
      <c r="AH35" s="479"/>
      <c r="AI35" s="477">
        <v>37</v>
      </c>
      <c r="AJ35" s="478"/>
      <c r="AK35" s="478"/>
      <c r="AL35" s="202"/>
      <c r="AM35" s="4"/>
    </row>
    <row r="36" spans="1:39" ht="30" customHeight="1">
      <c r="A36" s="4"/>
      <c r="B36" s="472" t="s">
        <v>83</v>
      </c>
      <c r="C36" s="472"/>
      <c r="D36" s="472"/>
      <c r="E36" s="472"/>
      <c r="F36" s="472"/>
      <c r="G36" s="472"/>
      <c r="H36" s="472"/>
      <c r="I36" s="472"/>
      <c r="J36" s="473" t="s">
        <v>2271</v>
      </c>
      <c r="K36" s="473"/>
      <c r="L36" s="473"/>
      <c r="M36" s="473"/>
      <c r="N36" s="473"/>
      <c r="O36" s="473"/>
      <c r="P36" s="473"/>
      <c r="Q36" s="473"/>
      <c r="R36" s="473"/>
      <c r="S36" s="473"/>
      <c r="T36" s="473"/>
      <c r="U36" s="473"/>
      <c r="V36" s="473"/>
      <c r="W36" s="473"/>
      <c r="X36" s="473"/>
      <c r="Y36" s="473"/>
      <c r="Z36" s="473"/>
      <c r="AA36" s="473"/>
      <c r="AB36" s="473"/>
      <c r="AC36" s="473"/>
      <c r="AD36" s="473"/>
      <c r="AE36" s="473"/>
      <c r="AF36" s="477">
        <v>18</v>
      </c>
      <c r="AG36" s="478"/>
      <c r="AH36" s="479"/>
      <c r="AI36" s="477">
        <v>38</v>
      </c>
      <c r="AJ36" s="478"/>
      <c r="AK36" s="478"/>
      <c r="AL36" s="202"/>
      <c r="AM36" s="4"/>
    </row>
    <row r="37" spans="1:39" ht="39.950000000000003" customHeight="1">
      <c r="A37" s="4"/>
      <c r="B37" s="473" t="s">
        <v>84</v>
      </c>
      <c r="C37" s="473"/>
      <c r="D37" s="473"/>
      <c r="E37" s="473"/>
      <c r="F37" s="473"/>
      <c r="G37" s="473"/>
      <c r="H37" s="473"/>
      <c r="I37" s="473"/>
      <c r="J37" s="472" t="s">
        <v>2272</v>
      </c>
      <c r="K37" s="472"/>
      <c r="L37" s="472"/>
      <c r="M37" s="472"/>
      <c r="N37" s="472"/>
      <c r="O37" s="472"/>
      <c r="P37" s="472"/>
      <c r="Q37" s="472"/>
      <c r="R37" s="472"/>
      <c r="S37" s="472"/>
      <c r="T37" s="472"/>
      <c r="U37" s="472"/>
      <c r="V37" s="472"/>
      <c r="W37" s="472"/>
      <c r="X37" s="472"/>
      <c r="Y37" s="472"/>
      <c r="Z37" s="472"/>
      <c r="AA37" s="472"/>
      <c r="AB37" s="472"/>
      <c r="AC37" s="472"/>
      <c r="AD37" s="472"/>
      <c r="AE37" s="472"/>
      <c r="AF37" s="477">
        <v>19</v>
      </c>
      <c r="AG37" s="478"/>
      <c r="AH37" s="479"/>
      <c r="AI37" s="477">
        <v>39</v>
      </c>
      <c r="AJ37" s="478"/>
      <c r="AK37" s="478"/>
      <c r="AL37" s="202"/>
      <c r="AM37" s="4"/>
    </row>
    <row r="38" spans="1:39" ht="39.950000000000003" customHeight="1">
      <c r="A38" s="4"/>
      <c r="B38" s="452" t="s">
        <v>85</v>
      </c>
      <c r="C38" s="453"/>
      <c r="D38" s="453"/>
      <c r="E38" s="453"/>
      <c r="F38" s="453"/>
      <c r="G38" s="453"/>
      <c r="H38" s="453"/>
      <c r="I38" s="454"/>
      <c r="J38" s="473" t="s">
        <v>2273</v>
      </c>
      <c r="K38" s="473"/>
      <c r="L38" s="473"/>
      <c r="M38" s="473"/>
      <c r="N38" s="473"/>
      <c r="O38" s="473"/>
      <c r="P38" s="473"/>
      <c r="Q38" s="473"/>
      <c r="R38" s="473"/>
      <c r="S38" s="473"/>
      <c r="T38" s="473"/>
      <c r="U38" s="473"/>
      <c r="V38" s="473"/>
      <c r="W38" s="473"/>
      <c r="X38" s="473"/>
      <c r="Y38" s="473"/>
      <c r="Z38" s="473"/>
      <c r="AA38" s="473"/>
      <c r="AB38" s="473"/>
      <c r="AC38" s="473"/>
      <c r="AD38" s="473"/>
      <c r="AE38" s="473"/>
      <c r="AF38" s="477">
        <v>20</v>
      </c>
      <c r="AG38" s="478"/>
      <c r="AH38" s="479"/>
      <c r="AI38" s="477">
        <v>40</v>
      </c>
      <c r="AJ38" s="478"/>
      <c r="AK38" s="478"/>
      <c r="AL38" s="202"/>
      <c r="AM38" s="4"/>
    </row>
    <row r="39" spans="1:39" ht="30" customHeight="1">
      <c r="A39" s="4"/>
      <c r="B39" s="472" t="s">
        <v>86</v>
      </c>
      <c r="C39" s="472"/>
      <c r="D39" s="472"/>
      <c r="E39" s="472"/>
      <c r="F39" s="472"/>
      <c r="G39" s="472"/>
      <c r="H39" s="472"/>
      <c r="I39" s="472"/>
      <c r="J39" s="472" t="s">
        <v>2274</v>
      </c>
      <c r="K39" s="472"/>
      <c r="L39" s="472"/>
      <c r="M39" s="472"/>
      <c r="N39" s="472"/>
      <c r="O39" s="472"/>
      <c r="P39" s="472"/>
      <c r="Q39" s="472"/>
      <c r="R39" s="472"/>
      <c r="S39" s="472"/>
      <c r="T39" s="472"/>
      <c r="U39" s="472"/>
      <c r="V39" s="472"/>
      <c r="W39" s="472"/>
      <c r="X39" s="472"/>
      <c r="Y39" s="472"/>
      <c r="Z39" s="472"/>
      <c r="AA39" s="472"/>
      <c r="AB39" s="472"/>
      <c r="AC39" s="472"/>
      <c r="AD39" s="472"/>
      <c r="AE39" s="472"/>
      <c r="AF39" s="477">
        <v>21</v>
      </c>
      <c r="AG39" s="478"/>
      <c r="AH39" s="479"/>
      <c r="AI39" s="477">
        <v>41</v>
      </c>
      <c r="AJ39" s="478"/>
      <c r="AK39" s="478"/>
      <c r="AL39" s="202"/>
      <c r="AM39" s="4"/>
    </row>
    <row r="40" spans="1:39" ht="69.599999999999994" customHeight="1">
      <c r="A40" s="4"/>
      <c r="B40" s="472" t="s">
        <v>87</v>
      </c>
      <c r="C40" s="472"/>
      <c r="D40" s="472"/>
      <c r="E40" s="472"/>
      <c r="F40" s="472"/>
      <c r="G40" s="472"/>
      <c r="H40" s="472"/>
      <c r="I40" s="472"/>
      <c r="J40" s="473" t="s">
        <v>2275</v>
      </c>
      <c r="K40" s="473"/>
      <c r="L40" s="473"/>
      <c r="M40" s="473"/>
      <c r="N40" s="473"/>
      <c r="O40" s="473"/>
      <c r="P40" s="473"/>
      <c r="Q40" s="473"/>
      <c r="R40" s="473"/>
      <c r="S40" s="473"/>
      <c r="T40" s="473"/>
      <c r="U40" s="473"/>
      <c r="V40" s="473"/>
      <c r="W40" s="473"/>
      <c r="X40" s="473"/>
      <c r="Y40" s="473"/>
      <c r="Z40" s="473"/>
      <c r="AA40" s="473"/>
      <c r="AB40" s="473"/>
      <c r="AC40" s="473"/>
      <c r="AD40" s="473"/>
      <c r="AE40" s="473"/>
      <c r="AF40" s="477">
        <v>22</v>
      </c>
      <c r="AG40" s="478"/>
      <c r="AH40" s="479"/>
      <c r="AI40" s="477">
        <v>42</v>
      </c>
      <c r="AJ40" s="478"/>
      <c r="AK40" s="478"/>
      <c r="AL40" s="202"/>
      <c r="AM40" s="4"/>
    </row>
    <row r="41" spans="1:39" ht="30" customHeight="1">
      <c r="A41" s="4"/>
      <c r="B41" s="452" t="s">
        <v>2260</v>
      </c>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4"/>
      <c r="AF41" s="477">
        <v>23</v>
      </c>
      <c r="AG41" s="478"/>
      <c r="AH41" s="479"/>
      <c r="AI41" s="477">
        <v>43</v>
      </c>
      <c r="AJ41" s="478"/>
      <c r="AK41" s="478"/>
      <c r="AL41" s="202"/>
      <c r="AM41" s="4"/>
    </row>
    <row r="42" spans="1:39" ht="30" customHeight="1">
      <c r="A42" s="4"/>
      <c r="B42" s="452" t="s">
        <v>2239</v>
      </c>
      <c r="C42" s="453"/>
      <c r="D42" s="453"/>
      <c r="E42" s="453"/>
      <c r="F42" s="453"/>
      <c r="G42" s="453"/>
      <c r="H42" s="453"/>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4"/>
      <c r="AF42" s="477">
        <v>24</v>
      </c>
      <c r="AG42" s="478"/>
      <c r="AH42" s="479"/>
      <c r="AI42" s="477">
        <v>44</v>
      </c>
      <c r="AJ42" s="478"/>
      <c r="AK42" s="478"/>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42" t="s">
        <v>2289</v>
      </c>
      <c r="B44" s="442"/>
      <c r="C44" s="442"/>
      <c r="D44" s="442"/>
      <c r="E44" s="442"/>
      <c r="F44" s="442"/>
      <c r="G44" s="442"/>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324"/>
    </row>
    <row r="45" spans="1:39" ht="15" customHeight="1">
      <c r="A45" s="442"/>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442"/>
      <c r="AH45" s="442"/>
      <c r="AI45" s="442"/>
      <c r="AJ45" s="442"/>
      <c r="AK45" s="442"/>
      <c r="AL45" s="442"/>
      <c r="AM45" s="324"/>
    </row>
    <row r="46" spans="1:39" ht="15" customHeight="1">
      <c r="A46" s="442"/>
      <c r="B46" s="442"/>
      <c r="C46" s="442"/>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324"/>
    </row>
    <row r="47" spans="1:39" ht="15" customHeight="1">
      <c r="A47" s="442"/>
      <c r="B47" s="442"/>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2"/>
      <c r="AK47" s="442"/>
      <c r="AL47" s="442"/>
      <c r="AM47" s="324"/>
    </row>
    <row r="48" spans="1:39" ht="15" customHeight="1">
      <c r="A48" s="442"/>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c r="AM48" s="324"/>
    </row>
    <row r="49" spans="1:39" ht="9.6" customHeight="1">
      <c r="A49" s="442"/>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324"/>
    </row>
    <row r="50" spans="1:39" ht="15" customHeight="1">
      <c r="A50" s="150"/>
      <c r="B50" s="582" t="s">
        <v>2285</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4"/>
      <c r="AH50" s="582" t="s">
        <v>2153</v>
      </c>
      <c r="AI50" s="583"/>
      <c r="AJ50" s="583"/>
      <c r="AK50" s="584"/>
      <c r="AL50" s="150"/>
      <c r="AM50" s="324"/>
    </row>
    <row r="51" spans="1:39" ht="15" customHeight="1">
      <c r="A51" s="150"/>
      <c r="B51" s="585" t="s">
        <v>2094</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466" t="s">
        <v>2154</v>
      </c>
      <c r="AI51" s="467"/>
      <c r="AJ51" s="467"/>
      <c r="AK51" s="468"/>
      <c r="AL51" s="150"/>
      <c r="AM51" s="324"/>
    </row>
    <row r="52" spans="1:39" ht="15" customHeight="1">
      <c r="A52" s="150"/>
      <c r="B52" s="457" t="s">
        <v>2098</v>
      </c>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66" t="s">
        <v>2155</v>
      </c>
      <c r="AI52" s="467"/>
      <c r="AJ52" s="467"/>
      <c r="AK52" s="468"/>
      <c r="AL52" s="150"/>
      <c r="AM52" s="324"/>
    </row>
    <row r="53" spans="1:39" ht="15" customHeight="1">
      <c r="A53" s="150"/>
      <c r="B53" s="457" t="s">
        <v>2288</v>
      </c>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66" t="s">
        <v>2156</v>
      </c>
      <c r="AI53" s="467"/>
      <c r="AJ53" s="467"/>
      <c r="AK53" s="468"/>
      <c r="AL53" s="150"/>
      <c r="AM53" s="324"/>
    </row>
    <row r="54" spans="1:39" ht="15" customHeight="1">
      <c r="A54" s="150"/>
      <c r="B54" s="457" t="s">
        <v>2096</v>
      </c>
      <c r="C54" s="458"/>
      <c r="D54" s="458"/>
      <c r="E54" s="458"/>
      <c r="F54" s="458"/>
      <c r="G54" s="458"/>
      <c r="H54" s="458"/>
      <c r="I54" s="458"/>
      <c r="J54" s="458"/>
      <c r="K54" s="458"/>
      <c r="L54" s="458"/>
      <c r="M54" s="458"/>
      <c r="N54" s="458"/>
      <c r="O54" s="458"/>
      <c r="P54" s="458"/>
      <c r="Q54" s="458"/>
      <c r="R54" s="458"/>
      <c r="S54" s="458"/>
      <c r="T54" s="458"/>
      <c r="U54" s="458"/>
      <c r="V54" s="458"/>
      <c r="W54" s="458"/>
      <c r="X54" s="458"/>
      <c r="Y54" s="458"/>
      <c r="Z54" s="458"/>
      <c r="AA54" s="458"/>
      <c r="AB54" s="458"/>
      <c r="AC54" s="458"/>
      <c r="AD54" s="458"/>
      <c r="AE54" s="458"/>
      <c r="AF54" s="458"/>
      <c r="AG54" s="458"/>
      <c r="AH54" s="466" t="s">
        <v>2157</v>
      </c>
      <c r="AI54" s="467"/>
      <c r="AJ54" s="467"/>
      <c r="AK54" s="468"/>
      <c r="AL54" s="150"/>
      <c r="AM54" s="324"/>
    </row>
    <row r="55" spans="1:39" ht="15" customHeight="1">
      <c r="A55" s="150"/>
      <c r="B55" s="457" t="s">
        <v>2097</v>
      </c>
      <c r="C55" s="458"/>
      <c r="D55" s="458"/>
      <c r="E55" s="458"/>
      <c r="F55" s="458"/>
      <c r="G55" s="458"/>
      <c r="H55" s="458"/>
      <c r="I55" s="458"/>
      <c r="J55" s="458"/>
      <c r="K55" s="458"/>
      <c r="L55" s="458"/>
      <c r="M55" s="458"/>
      <c r="N55" s="458"/>
      <c r="O55" s="458"/>
      <c r="P55" s="458"/>
      <c r="Q55" s="458"/>
      <c r="R55" s="458"/>
      <c r="S55" s="458"/>
      <c r="T55" s="458"/>
      <c r="U55" s="458"/>
      <c r="V55" s="458"/>
      <c r="W55" s="458"/>
      <c r="X55" s="458"/>
      <c r="Y55" s="458"/>
      <c r="Z55" s="458"/>
      <c r="AA55" s="458"/>
      <c r="AB55" s="458"/>
      <c r="AC55" s="458"/>
      <c r="AD55" s="458"/>
      <c r="AE55" s="458"/>
      <c r="AF55" s="458"/>
      <c r="AG55" s="458"/>
      <c r="AH55" s="466" t="s">
        <v>2158</v>
      </c>
      <c r="AI55" s="467"/>
      <c r="AJ55" s="467"/>
      <c r="AK55" s="468"/>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42" t="s">
        <v>2290</v>
      </c>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324"/>
    </row>
    <row r="58" spans="1:39" ht="15" customHeight="1">
      <c r="A58" s="442"/>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324"/>
    </row>
    <row r="59" spans="1:39" ht="15" customHeight="1">
      <c r="A59" s="442"/>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c r="AM59" s="324"/>
    </row>
    <row r="60" spans="1:39" ht="15" customHeight="1">
      <c r="A60" s="442"/>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c r="AG60" s="442"/>
      <c r="AH60" s="442"/>
      <c r="AI60" s="442"/>
      <c r="AJ60" s="442"/>
      <c r="AK60" s="442"/>
      <c r="AL60" s="442"/>
      <c r="AM60" s="324"/>
    </row>
    <row r="61" spans="1:39" ht="15" customHeight="1">
      <c r="A61" s="442"/>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c r="AM61" s="324"/>
    </row>
    <row r="62" spans="1:39" ht="3.95" customHeight="1">
      <c r="A62" s="442"/>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324"/>
    </row>
    <row r="63" spans="1:39" ht="15" customHeight="1">
      <c r="A63" s="150"/>
      <c r="B63" s="582" t="s">
        <v>2285</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4"/>
      <c r="AH63" s="582" t="s">
        <v>2153</v>
      </c>
      <c r="AI63" s="583"/>
      <c r="AJ63" s="583"/>
      <c r="AK63" s="584"/>
      <c r="AL63" s="276"/>
      <c r="AM63" s="324"/>
    </row>
    <row r="64" spans="1:39" ht="15" hidden="1" customHeight="1">
      <c r="A64" s="150"/>
      <c r="B64" s="457" t="s">
        <v>2094</v>
      </c>
      <c r="C64" s="458"/>
      <c r="D64" s="458"/>
      <c r="E64" s="458"/>
      <c r="F64" s="458"/>
      <c r="G64" s="458"/>
      <c r="H64" s="458"/>
      <c r="I64" s="458"/>
      <c r="J64" s="458"/>
      <c r="K64" s="458"/>
      <c r="L64" s="458"/>
      <c r="M64" s="458"/>
      <c r="N64" s="458"/>
      <c r="O64" s="458"/>
      <c r="P64" s="458"/>
      <c r="Q64" s="458"/>
      <c r="R64" s="458"/>
      <c r="S64" s="458"/>
      <c r="T64" s="458"/>
      <c r="U64" s="458"/>
      <c r="V64" s="458"/>
      <c r="W64" s="458"/>
      <c r="X64" s="458"/>
      <c r="Y64" s="458"/>
      <c r="Z64" s="458"/>
      <c r="AA64" s="458"/>
      <c r="AB64" s="458"/>
      <c r="AC64" s="458"/>
      <c r="AD64" s="458"/>
      <c r="AE64" s="577"/>
      <c r="AF64" s="277" t="s">
        <v>2154</v>
      </c>
      <c r="AG64" s="278"/>
      <c r="AH64" s="279" t="s">
        <v>2154</v>
      </c>
      <c r="AI64" s="279"/>
      <c r="AJ64" s="279"/>
      <c r="AK64" s="279"/>
      <c r="AL64" s="280"/>
      <c r="AM64" s="324"/>
    </row>
    <row r="65" spans="1:39" ht="15" hidden="1" customHeight="1">
      <c r="A65" s="150"/>
      <c r="B65" s="457" t="s">
        <v>2098</v>
      </c>
      <c r="C65" s="458"/>
      <c r="D65" s="458"/>
      <c r="E65" s="458"/>
      <c r="F65" s="458"/>
      <c r="G65" s="458"/>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577"/>
      <c r="AF65" s="277" t="s">
        <v>2155</v>
      </c>
      <c r="AG65" s="278"/>
      <c r="AH65" s="279" t="s">
        <v>2155</v>
      </c>
      <c r="AI65" s="279"/>
      <c r="AJ65" s="279"/>
      <c r="AK65" s="279"/>
      <c r="AL65" s="280"/>
      <c r="AM65" s="324"/>
    </row>
    <row r="66" spans="1:39" ht="15" hidden="1" customHeight="1">
      <c r="A66" s="150"/>
      <c r="B66" s="457" t="s">
        <v>2095</v>
      </c>
      <c r="C66" s="458"/>
      <c r="D66" s="458"/>
      <c r="E66" s="458"/>
      <c r="F66" s="458"/>
      <c r="G66" s="458"/>
      <c r="H66" s="458"/>
      <c r="I66" s="458"/>
      <c r="J66" s="458"/>
      <c r="K66" s="458"/>
      <c r="L66" s="458"/>
      <c r="M66" s="458"/>
      <c r="N66" s="458"/>
      <c r="O66" s="458"/>
      <c r="P66" s="458"/>
      <c r="Q66" s="458"/>
      <c r="R66" s="458"/>
      <c r="S66" s="458"/>
      <c r="T66" s="458"/>
      <c r="U66" s="458"/>
      <c r="V66" s="458"/>
      <c r="W66" s="458"/>
      <c r="X66" s="458"/>
      <c r="Y66" s="458"/>
      <c r="Z66" s="458"/>
      <c r="AA66" s="458"/>
      <c r="AB66" s="458"/>
      <c r="AC66" s="458"/>
      <c r="AD66" s="458"/>
      <c r="AE66" s="577"/>
      <c r="AF66" s="277" t="s">
        <v>2156</v>
      </c>
      <c r="AG66" s="278"/>
      <c r="AH66" s="279" t="s">
        <v>2156</v>
      </c>
      <c r="AI66" s="279"/>
      <c r="AJ66" s="279"/>
      <c r="AK66" s="279"/>
      <c r="AL66" s="280"/>
      <c r="AM66" s="324"/>
    </row>
    <row r="67" spans="1:39" ht="15" hidden="1" customHeight="1">
      <c r="A67" s="150"/>
      <c r="B67" s="457" t="s">
        <v>2096</v>
      </c>
      <c r="C67" s="458"/>
      <c r="D67" s="458"/>
      <c r="E67" s="458"/>
      <c r="F67" s="458"/>
      <c r="G67" s="458"/>
      <c r="H67" s="458"/>
      <c r="I67" s="458"/>
      <c r="J67" s="458"/>
      <c r="K67" s="458"/>
      <c r="L67" s="458"/>
      <c r="M67" s="458"/>
      <c r="N67" s="458"/>
      <c r="O67" s="458"/>
      <c r="P67" s="458"/>
      <c r="Q67" s="458"/>
      <c r="R67" s="458"/>
      <c r="S67" s="458"/>
      <c r="T67" s="458"/>
      <c r="U67" s="458"/>
      <c r="V67" s="458"/>
      <c r="W67" s="458"/>
      <c r="X67" s="458"/>
      <c r="Y67" s="458"/>
      <c r="Z67" s="458"/>
      <c r="AA67" s="458"/>
      <c r="AB67" s="458"/>
      <c r="AC67" s="458"/>
      <c r="AD67" s="458"/>
      <c r="AE67" s="577"/>
      <c r="AF67" s="277" t="s">
        <v>2157</v>
      </c>
      <c r="AG67" s="278"/>
      <c r="AH67" s="279" t="s">
        <v>2157</v>
      </c>
      <c r="AI67" s="279"/>
      <c r="AJ67" s="279"/>
      <c r="AK67" s="279"/>
      <c r="AL67" s="280"/>
      <c r="AM67" s="324"/>
    </row>
    <row r="68" spans="1:39" ht="15" hidden="1" customHeight="1">
      <c r="A68" s="150"/>
      <c r="B68" s="457" t="s">
        <v>2097</v>
      </c>
      <c r="C68" s="458"/>
      <c r="D68" s="458"/>
      <c r="E68" s="458"/>
      <c r="F68" s="458"/>
      <c r="G68" s="458"/>
      <c r="H68" s="458"/>
      <c r="I68" s="458"/>
      <c r="J68" s="458"/>
      <c r="K68" s="458"/>
      <c r="L68" s="458"/>
      <c r="M68" s="458"/>
      <c r="N68" s="458"/>
      <c r="O68" s="458"/>
      <c r="P68" s="458"/>
      <c r="Q68" s="458"/>
      <c r="R68" s="458"/>
      <c r="S68" s="458"/>
      <c r="T68" s="458"/>
      <c r="U68" s="458"/>
      <c r="V68" s="458"/>
      <c r="W68" s="458"/>
      <c r="X68" s="458"/>
      <c r="Y68" s="458"/>
      <c r="Z68" s="458"/>
      <c r="AA68" s="458"/>
      <c r="AB68" s="458"/>
      <c r="AC68" s="458"/>
      <c r="AD68" s="458"/>
      <c r="AE68" s="577"/>
      <c r="AF68" s="277" t="s">
        <v>2158</v>
      </c>
      <c r="AG68" s="278"/>
      <c r="AH68" s="279" t="s">
        <v>2158</v>
      </c>
      <c r="AI68" s="279"/>
      <c r="AJ68" s="279"/>
      <c r="AK68" s="279"/>
      <c r="AL68" s="280"/>
      <c r="AM68" s="324"/>
    </row>
    <row r="69" spans="1:39" ht="15" hidden="1" customHeight="1">
      <c r="A69" s="150"/>
      <c r="B69" s="457" t="s">
        <v>2099</v>
      </c>
      <c r="C69" s="458"/>
      <c r="D69" s="458"/>
      <c r="E69" s="458"/>
      <c r="F69" s="458"/>
      <c r="G69" s="458"/>
      <c r="H69" s="458"/>
      <c r="I69" s="458"/>
      <c r="J69" s="458"/>
      <c r="K69" s="458"/>
      <c r="L69" s="458"/>
      <c r="M69" s="458"/>
      <c r="N69" s="458"/>
      <c r="O69" s="458"/>
      <c r="P69" s="458"/>
      <c r="Q69" s="458"/>
      <c r="R69" s="458"/>
      <c r="S69" s="458"/>
      <c r="T69" s="458"/>
      <c r="U69" s="458"/>
      <c r="V69" s="458"/>
      <c r="W69" s="458"/>
      <c r="X69" s="458"/>
      <c r="Y69" s="458"/>
      <c r="Z69" s="458"/>
      <c r="AA69" s="458"/>
      <c r="AB69" s="458"/>
      <c r="AC69" s="458"/>
      <c r="AD69" s="458"/>
      <c r="AE69" s="577"/>
      <c r="AF69" s="277" t="s">
        <v>2159</v>
      </c>
      <c r="AG69" s="278"/>
      <c r="AH69" s="279" t="s">
        <v>2159</v>
      </c>
      <c r="AI69" s="279"/>
      <c r="AJ69" s="279"/>
      <c r="AK69" s="279"/>
      <c r="AL69" s="280"/>
      <c r="AM69" s="324"/>
    </row>
    <row r="70" spans="1:39" ht="15" customHeight="1">
      <c r="A70" s="150"/>
      <c r="B70" s="585" t="s">
        <v>2100</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466" t="s">
        <v>2160</v>
      </c>
      <c r="AI70" s="467"/>
      <c r="AJ70" s="467"/>
      <c r="AK70" s="468"/>
      <c r="AL70" s="280"/>
      <c r="AM70" s="324"/>
    </row>
    <row r="71" spans="1:39" ht="15" customHeight="1">
      <c r="A71" s="150"/>
      <c r="B71" s="457" t="s">
        <v>2101</v>
      </c>
      <c r="C71" s="458"/>
      <c r="D71" s="458"/>
      <c r="E71" s="458"/>
      <c r="F71" s="458"/>
      <c r="G71" s="458"/>
      <c r="H71" s="458"/>
      <c r="I71" s="458"/>
      <c r="J71" s="458"/>
      <c r="K71" s="458"/>
      <c r="L71" s="458"/>
      <c r="M71" s="458"/>
      <c r="N71" s="458"/>
      <c r="O71" s="458"/>
      <c r="P71" s="458"/>
      <c r="Q71" s="458"/>
      <c r="R71" s="458"/>
      <c r="S71" s="458"/>
      <c r="T71" s="458"/>
      <c r="U71" s="458"/>
      <c r="V71" s="458"/>
      <c r="W71" s="458"/>
      <c r="X71" s="458"/>
      <c r="Y71" s="458"/>
      <c r="Z71" s="458"/>
      <c r="AA71" s="458"/>
      <c r="AB71" s="458"/>
      <c r="AC71" s="458"/>
      <c r="AD71" s="458"/>
      <c r="AE71" s="458"/>
      <c r="AF71" s="458"/>
      <c r="AG71" s="458"/>
      <c r="AH71" s="466" t="s">
        <v>2161</v>
      </c>
      <c r="AI71" s="467"/>
      <c r="AJ71" s="467"/>
      <c r="AK71" s="468"/>
      <c r="AL71" s="280"/>
      <c r="AM71" s="324"/>
    </row>
    <row r="72" spans="1:39" ht="15" customHeight="1">
      <c r="A72" s="150"/>
      <c r="B72" s="457" t="s">
        <v>2102</v>
      </c>
      <c r="C72" s="458"/>
      <c r="D72" s="458"/>
      <c r="E72" s="458"/>
      <c r="F72" s="458"/>
      <c r="G72" s="458"/>
      <c r="H72" s="458"/>
      <c r="I72" s="458"/>
      <c r="J72" s="458"/>
      <c r="K72" s="458"/>
      <c r="L72" s="458"/>
      <c r="M72" s="458"/>
      <c r="N72" s="458"/>
      <c r="O72" s="458"/>
      <c r="P72" s="458"/>
      <c r="Q72" s="458"/>
      <c r="R72" s="458"/>
      <c r="S72" s="458"/>
      <c r="T72" s="458"/>
      <c r="U72" s="458"/>
      <c r="V72" s="458"/>
      <c r="W72" s="458"/>
      <c r="X72" s="458"/>
      <c r="Y72" s="458"/>
      <c r="Z72" s="458"/>
      <c r="AA72" s="458"/>
      <c r="AB72" s="458"/>
      <c r="AC72" s="458"/>
      <c r="AD72" s="458"/>
      <c r="AE72" s="458"/>
      <c r="AF72" s="458"/>
      <c r="AG72" s="458"/>
      <c r="AH72" s="466" t="s">
        <v>2162</v>
      </c>
      <c r="AI72" s="467"/>
      <c r="AJ72" s="467"/>
      <c r="AK72" s="468"/>
      <c r="AL72" s="280"/>
      <c r="AM72" s="324"/>
    </row>
    <row r="73" spans="1:39" ht="15" customHeight="1">
      <c r="A73" s="150"/>
      <c r="B73" s="457" t="s">
        <v>2103</v>
      </c>
      <c r="C73" s="458"/>
      <c r="D73" s="458"/>
      <c r="E73" s="458"/>
      <c r="F73" s="458"/>
      <c r="G73" s="458"/>
      <c r="H73" s="458"/>
      <c r="I73" s="458"/>
      <c r="J73" s="458"/>
      <c r="K73" s="458"/>
      <c r="L73" s="458"/>
      <c r="M73" s="458"/>
      <c r="N73" s="458"/>
      <c r="O73" s="458"/>
      <c r="P73" s="458"/>
      <c r="Q73" s="458"/>
      <c r="R73" s="458"/>
      <c r="S73" s="458"/>
      <c r="T73" s="458"/>
      <c r="U73" s="458"/>
      <c r="V73" s="458"/>
      <c r="W73" s="458"/>
      <c r="X73" s="458"/>
      <c r="Y73" s="458"/>
      <c r="Z73" s="458"/>
      <c r="AA73" s="458"/>
      <c r="AB73" s="458"/>
      <c r="AC73" s="458"/>
      <c r="AD73" s="458"/>
      <c r="AE73" s="458"/>
      <c r="AF73" s="458"/>
      <c r="AG73" s="458"/>
      <c r="AH73" s="466" t="s">
        <v>2163</v>
      </c>
      <c r="AI73" s="467"/>
      <c r="AJ73" s="467"/>
      <c r="AK73" s="468"/>
      <c r="AL73" s="280"/>
      <c r="AM73" s="324"/>
    </row>
    <row r="74" spans="1:39" ht="15" customHeight="1">
      <c r="A74" s="150"/>
      <c r="B74" s="457" t="s">
        <v>2104</v>
      </c>
      <c r="C74" s="458"/>
      <c r="D74" s="458"/>
      <c r="E74" s="458"/>
      <c r="F74" s="458"/>
      <c r="G74" s="458"/>
      <c r="H74" s="458"/>
      <c r="I74" s="458"/>
      <c r="J74" s="458"/>
      <c r="K74" s="458"/>
      <c r="L74" s="458"/>
      <c r="M74" s="458"/>
      <c r="N74" s="458"/>
      <c r="O74" s="458"/>
      <c r="P74" s="458"/>
      <c r="Q74" s="458"/>
      <c r="R74" s="458"/>
      <c r="S74" s="458"/>
      <c r="T74" s="458"/>
      <c r="U74" s="458"/>
      <c r="V74" s="458"/>
      <c r="W74" s="458"/>
      <c r="X74" s="458"/>
      <c r="Y74" s="458"/>
      <c r="Z74" s="458"/>
      <c r="AA74" s="458"/>
      <c r="AB74" s="458"/>
      <c r="AC74" s="458"/>
      <c r="AD74" s="458"/>
      <c r="AE74" s="458"/>
      <c r="AF74" s="458"/>
      <c r="AG74" s="458"/>
      <c r="AH74" s="466" t="s">
        <v>2164</v>
      </c>
      <c r="AI74" s="467"/>
      <c r="AJ74" s="467"/>
      <c r="AK74" s="468"/>
      <c r="AL74" s="280"/>
      <c r="AM74" s="324"/>
    </row>
    <row r="75" spans="1:39" ht="15" customHeight="1">
      <c r="A75" s="150"/>
      <c r="B75" s="457" t="s">
        <v>2105</v>
      </c>
      <c r="C75" s="458"/>
      <c r="D75" s="458"/>
      <c r="E75" s="458"/>
      <c r="F75" s="458"/>
      <c r="G75" s="458"/>
      <c r="H75" s="458"/>
      <c r="I75" s="458"/>
      <c r="J75" s="458"/>
      <c r="K75" s="458"/>
      <c r="L75" s="458"/>
      <c r="M75" s="458"/>
      <c r="N75" s="458"/>
      <c r="O75" s="458"/>
      <c r="P75" s="458"/>
      <c r="Q75" s="458"/>
      <c r="R75" s="458"/>
      <c r="S75" s="458"/>
      <c r="T75" s="458"/>
      <c r="U75" s="458"/>
      <c r="V75" s="458"/>
      <c r="W75" s="458"/>
      <c r="X75" s="458"/>
      <c r="Y75" s="458"/>
      <c r="Z75" s="458"/>
      <c r="AA75" s="458"/>
      <c r="AB75" s="458"/>
      <c r="AC75" s="458"/>
      <c r="AD75" s="458"/>
      <c r="AE75" s="458"/>
      <c r="AF75" s="458"/>
      <c r="AG75" s="458"/>
      <c r="AH75" s="466" t="s">
        <v>2165</v>
      </c>
      <c r="AI75" s="467"/>
      <c r="AJ75" s="467"/>
      <c r="AK75" s="468"/>
      <c r="AL75" s="280"/>
      <c r="AM75" s="324"/>
    </row>
    <row r="76" spans="1:39" ht="15" customHeight="1">
      <c r="A76" s="150"/>
      <c r="B76" s="457" t="s">
        <v>2106</v>
      </c>
      <c r="C76" s="458"/>
      <c r="D76" s="458"/>
      <c r="E76" s="458"/>
      <c r="F76" s="458"/>
      <c r="G76" s="458"/>
      <c r="H76" s="458"/>
      <c r="I76" s="458"/>
      <c r="J76" s="458"/>
      <c r="K76" s="458"/>
      <c r="L76" s="458"/>
      <c r="M76" s="458"/>
      <c r="N76" s="458"/>
      <c r="O76" s="458"/>
      <c r="P76" s="458"/>
      <c r="Q76" s="458"/>
      <c r="R76" s="458"/>
      <c r="S76" s="458"/>
      <c r="T76" s="458"/>
      <c r="U76" s="458"/>
      <c r="V76" s="458"/>
      <c r="W76" s="458"/>
      <c r="X76" s="458"/>
      <c r="Y76" s="458"/>
      <c r="Z76" s="458"/>
      <c r="AA76" s="458"/>
      <c r="AB76" s="458"/>
      <c r="AC76" s="458"/>
      <c r="AD76" s="458"/>
      <c r="AE76" s="458"/>
      <c r="AF76" s="458"/>
      <c r="AG76" s="458"/>
      <c r="AH76" s="466" t="s">
        <v>2166</v>
      </c>
      <c r="AI76" s="467"/>
      <c r="AJ76" s="467"/>
      <c r="AK76" s="468"/>
      <c r="AL76" s="280"/>
      <c r="AM76" s="324"/>
    </row>
    <row r="77" spans="1:39" ht="15" customHeight="1">
      <c r="A77" s="150"/>
      <c r="B77" s="457" t="s">
        <v>2107</v>
      </c>
      <c r="C77" s="458"/>
      <c r="D77" s="458"/>
      <c r="E77" s="458"/>
      <c r="F77" s="458"/>
      <c r="G77" s="458"/>
      <c r="H77" s="458"/>
      <c r="I77" s="458"/>
      <c r="J77" s="458"/>
      <c r="K77" s="458"/>
      <c r="L77" s="458"/>
      <c r="M77" s="458"/>
      <c r="N77" s="458"/>
      <c r="O77" s="458"/>
      <c r="P77" s="458"/>
      <c r="Q77" s="458"/>
      <c r="R77" s="458"/>
      <c r="S77" s="458"/>
      <c r="T77" s="458"/>
      <c r="U77" s="458"/>
      <c r="V77" s="458"/>
      <c r="W77" s="458"/>
      <c r="X77" s="458"/>
      <c r="Y77" s="458"/>
      <c r="Z77" s="458"/>
      <c r="AA77" s="458"/>
      <c r="AB77" s="458"/>
      <c r="AC77" s="458"/>
      <c r="AD77" s="458"/>
      <c r="AE77" s="458"/>
      <c r="AF77" s="458"/>
      <c r="AG77" s="458"/>
      <c r="AH77" s="466" t="s">
        <v>2167</v>
      </c>
      <c r="AI77" s="467"/>
      <c r="AJ77" s="467"/>
      <c r="AK77" s="468"/>
      <c r="AL77" s="280"/>
      <c r="AM77" s="324"/>
    </row>
    <row r="78" spans="1:39" ht="15" customHeight="1">
      <c r="A78" s="150"/>
      <c r="B78" s="457" t="s">
        <v>2108</v>
      </c>
      <c r="C78" s="458"/>
      <c r="D78" s="458"/>
      <c r="E78" s="458"/>
      <c r="F78" s="458"/>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66" t="s">
        <v>2282</v>
      </c>
      <c r="AI78" s="467"/>
      <c r="AJ78" s="467"/>
      <c r="AK78" s="468"/>
      <c r="AL78" s="280"/>
      <c r="AM78" s="324"/>
    </row>
    <row r="79" spans="1:39" ht="15" customHeight="1">
      <c r="A79" s="150"/>
      <c r="B79" s="457" t="s">
        <v>2109</v>
      </c>
      <c r="C79" s="458"/>
      <c r="D79" s="458"/>
      <c r="E79" s="458"/>
      <c r="F79" s="458"/>
      <c r="G79" s="458"/>
      <c r="H79" s="458"/>
      <c r="I79" s="458"/>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66" t="s">
        <v>2168</v>
      </c>
      <c r="AI79" s="467"/>
      <c r="AJ79" s="467"/>
      <c r="AK79" s="468"/>
      <c r="AL79" s="280"/>
      <c r="AM79" s="324"/>
    </row>
    <row r="80" spans="1:39" ht="15" customHeight="1">
      <c r="A80" s="150"/>
      <c r="B80" s="457" t="s">
        <v>2110</v>
      </c>
      <c r="C80" s="458"/>
      <c r="D80" s="458"/>
      <c r="E80" s="458"/>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c r="AF80" s="458"/>
      <c r="AG80" s="458"/>
      <c r="AH80" s="466" t="s">
        <v>2170</v>
      </c>
      <c r="AI80" s="467"/>
      <c r="AJ80" s="467"/>
      <c r="AK80" s="468"/>
      <c r="AL80" s="280"/>
      <c r="AM80" s="324"/>
    </row>
    <row r="81" spans="1:39" ht="15" customHeight="1">
      <c r="A81" s="150"/>
      <c r="B81" s="457" t="s">
        <v>2169</v>
      </c>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8"/>
      <c r="AG81" s="458"/>
      <c r="AH81" s="466" t="s">
        <v>2171</v>
      </c>
      <c r="AI81" s="467"/>
      <c r="AJ81" s="467"/>
      <c r="AK81" s="468"/>
      <c r="AL81" s="280"/>
      <c r="AM81" s="324"/>
    </row>
    <row r="82" spans="1:39" ht="15" customHeight="1">
      <c r="A82" s="150"/>
      <c r="B82" s="457" t="s">
        <v>2111</v>
      </c>
      <c r="C82" s="458"/>
      <c r="D82" s="458"/>
      <c r="E82" s="458"/>
      <c r="F82" s="458"/>
      <c r="G82" s="458"/>
      <c r="H82" s="458"/>
      <c r="I82" s="458"/>
      <c r="J82" s="458"/>
      <c r="K82" s="458"/>
      <c r="L82" s="458"/>
      <c r="M82" s="458"/>
      <c r="N82" s="458"/>
      <c r="O82" s="458"/>
      <c r="P82" s="458"/>
      <c r="Q82" s="458"/>
      <c r="R82" s="458"/>
      <c r="S82" s="458"/>
      <c r="T82" s="458"/>
      <c r="U82" s="458"/>
      <c r="V82" s="458"/>
      <c r="W82" s="458"/>
      <c r="X82" s="458"/>
      <c r="Y82" s="458"/>
      <c r="Z82" s="458"/>
      <c r="AA82" s="458"/>
      <c r="AB82" s="458"/>
      <c r="AC82" s="458"/>
      <c r="AD82" s="458"/>
      <c r="AE82" s="458"/>
      <c r="AF82" s="458"/>
      <c r="AG82" s="458"/>
      <c r="AH82" s="466" t="s">
        <v>2172</v>
      </c>
      <c r="AI82" s="467"/>
      <c r="AJ82" s="467"/>
      <c r="AK82" s="468"/>
      <c r="AL82" s="280"/>
      <c r="AM82" s="324"/>
    </row>
    <row r="83" spans="1:39" ht="15" customHeight="1">
      <c r="A83" s="150"/>
      <c r="B83" s="457" t="s">
        <v>2112</v>
      </c>
      <c r="C83" s="458"/>
      <c r="D83" s="458"/>
      <c r="E83" s="458"/>
      <c r="F83" s="458"/>
      <c r="G83" s="458"/>
      <c r="H83" s="458"/>
      <c r="I83" s="458"/>
      <c r="J83" s="458"/>
      <c r="K83" s="458"/>
      <c r="L83" s="458"/>
      <c r="M83" s="458"/>
      <c r="N83" s="458"/>
      <c r="O83" s="458"/>
      <c r="P83" s="458"/>
      <c r="Q83" s="458"/>
      <c r="R83" s="458"/>
      <c r="S83" s="458"/>
      <c r="T83" s="458"/>
      <c r="U83" s="458"/>
      <c r="V83" s="458"/>
      <c r="W83" s="458"/>
      <c r="X83" s="458"/>
      <c r="Y83" s="458"/>
      <c r="Z83" s="458"/>
      <c r="AA83" s="458"/>
      <c r="AB83" s="458"/>
      <c r="AC83" s="458"/>
      <c r="AD83" s="458"/>
      <c r="AE83" s="458"/>
      <c r="AF83" s="458"/>
      <c r="AG83" s="458"/>
      <c r="AH83" s="466" t="s">
        <v>2173</v>
      </c>
      <c r="AI83" s="467"/>
      <c r="AJ83" s="467"/>
      <c r="AK83" s="468"/>
      <c r="AL83" s="280"/>
      <c r="AM83" s="324"/>
    </row>
    <row r="84" spans="1:39" ht="15" customHeight="1">
      <c r="A84" s="150"/>
      <c r="B84" s="457" t="s">
        <v>2113</v>
      </c>
      <c r="C84" s="458"/>
      <c r="D84" s="458"/>
      <c r="E84" s="458"/>
      <c r="F84" s="458"/>
      <c r="G84" s="458"/>
      <c r="H84" s="458"/>
      <c r="I84" s="458"/>
      <c r="J84" s="458"/>
      <c r="K84" s="458"/>
      <c r="L84" s="458"/>
      <c r="M84" s="458"/>
      <c r="N84" s="458"/>
      <c r="O84" s="458"/>
      <c r="P84" s="458"/>
      <c r="Q84" s="458"/>
      <c r="R84" s="458"/>
      <c r="S84" s="458"/>
      <c r="T84" s="458"/>
      <c r="U84" s="458"/>
      <c r="V84" s="458"/>
      <c r="W84" s="458"/>
      <c r="X84" s="458"/>
      <c r="Y84" s="458"/>
      <c r="Z84" s="458"/>
      <c r="AA84" s="458"/>
      <c r="AB84" s="458"/>
      <c r="AC84" s="458"/>
      <c r="AD84" s="458"/>
      <c r="AE84" s="458"/>
      <c r="AF84" s="458"/>
      <c r="AG84" s="458"/>
      <c r="AH84" s="466" t="s">
        <v>2174</v>
      </c>
      <c r="AI84" s="467"/>
      <c r="AJ84" s="467"/>
      <c r="AK84" s="468"/>
      <c r="AL84" s="280"/>
      <c r="AM84" s="324"/>
    </row>
    <row r="85" spans="1:39" ht="15" customHeight="1">
      <c r="A85" s="150"/>
      <c r="B85" s="457" t="s">
        <v>2278</v>
      </c>
      <c r="C85" s="458"/>
      <c r="D85" s="458"/>
      <c r="E85" s="458"/>
      <c r="F85" s="458"/>
      <c r="G85" s="458"/>
      <c r="H85" s="458"/>
      <c r="I85" s="458"/>
      <c r="J85" s="458"/>
      <c r="K85" s="458"/>
      <c r="L85" s="458"/>
      <c r="M85" s="458"/>
      <c r="N85" s="458"/>
      <c r="O85" s="458"/>
      <c r="P85" s="458"/>
      <c r="Q85" s="458"/>
      <c r="R85" s="458"/>
      <c r="S85" s="458"/>
      <c r="T85" s="458"/>
      <c r="U85" s="458"/>
      <c r="V85" s="458"/>
      <c r="W85" s="458"/>
      <c r="X85" s="458"/>
      <c r="Y85" s="458"/>
      <c r="Z85" s="458"/>
      <c r="AA85" s="458"/>
      <c r="AB85" s="458"/>
      <c r="AC85" s="458"/>
      <c r="AD85" s="458"/>
      <c r="AE85" s="458"/>
      <c r="AF85" s="458"/>
      <c r="AG85" s="458"/>
      <c r="AH85" s="466" t="s">
        <v>2175</v>
      </c>
      <c r="AI85" s="467"/>
      <c r="AJ85" s="467"/>
      <c r="AK85" s="468"/>
      <c r="AL85" s="280"/>
      <c r="AM85" s="324"/>
    </row>
    <row r="86" spans="1:39" ht="15" customHeight="1">
      <c r="A86" s="150"/>
      <c r="B86" s="457" t="s">
        <v>2279</v>
      </c>
      <c r="C86" s="458"/>
      <c r="D86" s="458"/>
      <c r="E86" s="458"/>
      <c r="F86" s="458"/>
      <c r="G86" s="458"/>
      <c r="H86" s="458"/>
      <c r="I86" s="458"/>
      <c r="J86" s="458"/>
      <c r="K86" s="458"/>
      <c r="L86" s="458"/>
      <c r="M86" s="458"/>
      <c r="N86" s="458"/>
      <c r="O86" s="458"/>
      <c r="P86" s="458"/>
      <c r="Q86" s="458"/>
      <c r="R86" s="458"/>
      <c r="S86" s="458"/>
      <c r="T86" s="458"/>
      <c r="U86" s="458"/>
      <c r="V86" s="458"/>
      <c r="W86" s="458"/>
      <c r="X86" s="458"/>
      <c r="Y86" s="458"/>
      <c r="Z86" s="458"/>
      <c r="AA86" s="458"/>
      <c r="AB86" s="458"/>
      <c r="AC86" s="458"/>
      <c r="AD86" s="458"/>
      <c r="AE86" s="458"/>
      <c r="AF86" s="458"/>
      <c r="AG86" s="458"/>
      <c r="AH86" s="466" t="s">
        <v>2179</v>
      </c>
      <c r="AI86" s="467"/>
      <c r="AJ86" s="467"/>
      <c r="AK86" s="468"/>
      <c r="AL86" s="280"/>
      <c r="AM86" s="324"/>
    </row>
    <row r="87" spans="1:39" ht="27.6" customHeight="1">
      <c r="A87" s="150"/>
      <c r="B87" s="457" t="s">
        <v>2280</v>
      </c>
      <c r="C87" s="458"/>
      <c r="D87" s="458"/>
      <c r="E87" s="458"/>
      <c r="F87" s="458"/>
      <c r="G87" s="458"/>
      <c r="H87" s="458"/>
      <c r="I87" s="458"/>
      <c r="J87" s="458"/>
      <c r="K87" s="458"/>
      <c r="L87" s="458"/>
      <c r="M87" s="458"/>
      <c r="N87" s="458"/>
      <c r="O87" s="458"/>
      <c r="P87" s="458"/>
      <c r="Q87" s="458"/>
      <c r="R87" s="458"/>
      <c r="S87" s="458"/>
      <c r="T87" s="458"/>
      <c r="U87" s="458"/>
      <c r="V87" s="458"/>
      <c r="W87" s="458"/>
      <c r="X87" s="458"/>
      <c r="Y87" s="458"/>
      <c r="Z87" s="458"/>
      <c r="AA87" s="458"/>
      <c r="AB87" s="458"/>
      <c r="AC87" s="458"/>
      <c r="AD87" s="458"/>
      <c r="AE87" s="458"/>
      <c r="AF87" s="458"/>
      <c r="AG87" s="458"/>
      <c r="AH87" s="578" t="s">
        <v>2178</v>
      </c>
      <c r="AI87" s="579"/>
      <c r="AJ87" s="579"/>
      <c r="AK87" s="580"/>
      <c r="AL87" s="281"/>
      <c r="AM87" s="324"/>
    </row>
    <row r="88" spans="1:39" ht="15" customHeight="1">
      <c r="A88" s="150"/>
      <c r="B88" s="457" t="s">
        <v>2281</v>
      </c>
      <c r="C88" s="458"/>
      <c r="D88" s="458"/>
      <c r="E88" s="458"/>
      <c r="F88" s="458"/>
      <c r="G88" s="458"/>
      <c r="H88" s="458"/>
      <c r="I88" s="458"/>
      <c r="J88" s="458"/>
      <c r="K88" s="458"/>
      <c r="L88" s="458"/>
      <c r="M88" s="458"/>
      <c r="N88" s="458"/>
      <c r="O88" s="458"/>
      <c r="P88" s="458"/>
      <c r="Q88" s="458"/>
      <c r="R88" s="458"/>
      <c r="S88" s="458"/>
      <c r="T88" s="458"/>
      <c r="U88" s="458"/>
      <c r="V88" s="458"/>
      <c r="W88" s="458"/>
      <c r="X88" s="458"/>
      <c r="Y88" s="458"/>
      <c r="Z88" s="458"/>
      <c r="AA88" s="458"/>
      <c r="AB88" s="458"/>
      <c r="AC88" s="458"/>
      <c r="AD88" s="458"/>
      <c r="AE88" s="458"/>
      <c r="AF88" s="458"/>
      <c r="AG88" s="458"/>
      <c r="AH88" s="578" t="s">
        <v>2177</v>
      </c>
      <c r="AI88" s="579"/>
      <c r="AJ88" s="579"/>
      <c r="AK88" s="580"/>
      <c r="AL88" s="281"/>
      <c r="AM88" s="324"/>
    </row>
    <row r="89" spans="1:39" ht="15" customHeight="1">
      <c r="A89" s="150"/>
      <c r="B89" s="457" t="s">
        <v>2114</v>
      </c>
      <c r="C89" s="458"/>
      <c r="D89" s="458"/>
      <c r="E89" s="458"/>
      <c r="F89" s="458"/>
      <c r="G89" s="458"/>
      <c r="H89" s="458"/>
      <c r="I89" s="458"/>
      <c r="J89" s="458"/>
      <c r="K89" s="458"/>
      <c r="L89" s="458"/>
      <c r="M89" s="458"/>
      <c r="N89" s="458"/>
      <c r="O89" s="458"/>
      <c r="P89" s="458"/>
      <c r="Q89" s="458"/>
      <c r="R89" s="458"/>
      <c r="S89" s="458"/>
      <c r="T89" s="458"/>
      <c r="U89" s="458"/>
      <c r="V89" s="458"/>
      <c r="W89" s="458"/>
      <c r="X89" s="458"/>
      <c r="Y89" s="458"/>
      <c r="Z89" s="458"/>
      <c r="AA89" s="458"/>
      <c r="AB89" s="458"/>
      <c r="AC89" s="458"/>
      <c r="AD89" s="458"/>
      <c r="AE89" s="458"/>
      <c r="AF89" s="458"/>
      <c r="AG89" s="458"/>
      <c r="AH89" s="466" t="s">
        <v>2180</v>
      </c>
      <c r="AI89" s="467"/>
      <c r="AJ89" s="467"/>
      <c r="AK89" s="468"/>
      <c r="AL89" s="280"/>
      <c r="AM89" s="324"/>
    </row>
    <row r="90" spans="1:39" ht="15" customHeight="1">
      <c r="A90" s="150"/>
      <c r="B90" s="457" t="s">
        <v>2115</v>
      </c>
      <c r="C90" s="458"/>
      <c r="D90" s="458"/>
      <c r="E90" s="458"/>
      <c r="F90" s="458"/>
      <c r="G90" s="458"/>
      <c r="H90" s="458"/>
      <c r="I90" s="458"/>
      <c r="J90" s="458"/>
      <c r="K90" s="458"/>
      <c r="L90" s="458"/>
      <c r="M90" s="458"/>
      <c r="N90" s="458"/>
      <c r="O90" s="458"/>
      <c r="P90" s="458"/>
      <c r="Q90" s="458"/>
      <c r="R90" s="458"/>
      <c r="S90" s="458"/>
      <c r="T90" s="458"/>
      <c r="U90" s="458"/>
      <c r="V90" s="458"/>
      <c r="W90" s="458"/>
      <c r="X90" s="458"/>
      <c r="Y90" s="458"/>
      <c r="Z90" s="458"/>
      <c r="AA90" s="458"/>
      <c r="AB90" s="458"/>
      <c r="AC90" s="458"/>
      <c r="AD90" s="458"/>
      <c r="AE90" s="458"/>
      <c r="AF90" s="458"/>
      <c r="AG90" s="458"/>
      <c r="AH90" s="466" t="s">
        <v>2181</v>
      </c>
      <c r="AI90" s="467"/>
      <c r="AJ90" s="467"/>
      <c r="AK90" s="468"/>
      <c r="AL90" s="280"/>
      <c r="AM90" s="324"/>
    </row>
    <row r="91" spans="1:39" ht="15" customHeight="1">
      <c r="A91" s="150"/>
      <c r="B91" s="457" t="s">
        <v>2182</v>
      </c>
      <c r="C91" s="458"/>
      <c r="D91" s="458"/>
      <c r="E91" s="458"/>
      <c r="F91" s="458"/>
      <c r="G91" s="458"/>
      <c r="H91" s="458"/>
      <c r="I91" s="458"/>
      <c r="J91" s="458"/>
      <c r="K91" s="458"/>
      <c r="L91" s="458"/>
      <c r="M91" s="458"/>
      <c r="N91" s="458"/>
      <c r="O91" s="458"/>
      <c r="P91" s="458"/>
      <c r="Q91" s="458"/>
      <c r="R91" s="458"/>
      <c r="S91" s="458"/>
      <c r="T91" s="458"/>
      <c r="U91" s="458"/>
      <c r="V91" s="458"/>
      <c r="W91" s="458"/>
      <c r="X91" s="458"/>
      <c r="Y91" s="458"/>
      <c r="Z91" s="458"/>
      <c r="AA91" s="458"/>
      <c r="AB91" s="458"/>
      <c r="AC91" s="458"/>
      <c r="AD91" s="458"/>
      <c r="AE91" s="458"/>
      <c r="AF91" s="458"/>
      <c r="AG91" s="458"/>
      <c r="AH91" s="466" t="s">
        <v>2183</v>
      </c>
      <c r="AI91" s="467"/>
      <c r="AJ91" s="467"/>
      <c r="AK91" s="468"/>
      <c r="AL91" s="280"/>
      <c r="AM91" s="324"/>
    </row>
    <row r="92" spans="1:39" ht="15" customHeight="1">
      <c r="A92" s="150"/>
      <c r="B92" s="457" t="s">
        <v>2116</v>
      </c>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577"/>
      <c r="AH92" s="466" t="s">
        <v>2184</v>
      </c>
      <c r="AI92" s="467"/>
      <c r="AJ92" s="467"/>
      <c r="AK92" s="468"/>
      <c r="AL92" s="280"/>
      <c r="AM92" s="324"/>
    </row>
    <row r="93" spans="1:39" ht="15" customHeight="1">
      <c r="A93" s="150"/>
      <c r="B93" s="457" t="s">
        <v>2117</v>
      </c>
      <c r="C93" s="458"/>
      <c r="D93" s="458"/>
      <c r="E93" s="458"/>
      <c r="F93" s="458"/>
      <c r="G93" s="458"/>
      <c r="H93" s="458"/>
      <c r="I93" s="458"/>
      <c r="J93" s="458"/>
      <c r="K93" s="458"/>
      <c r="L93" s="458"/>
      <c r="M93" s="458"/>
      <c r="N93" s="458"/>
      <c r="O93" s="458"/>
      <c r="P93" s="458"/>
      <c r="Q93" s="458"/>
      <c r="R93" s="458"/>
      <c r="S93" s="458"/>
      <c r="T93" s="458"/>
      <c r="U93" s="458"/>
      <c r="V93" s="458"/>
      <c r="W93" s="458"/>
      <c r="X93" s="458"/>
      <c r="Y93" s="458"/>
      <c r="Z93" s="458"/>
      <c r="AA93" s="458"/>
      <c r="AB93" s="458"/>
      <c r="AC93" s="458"/>
      <c r="AD93" s="458"/>
      <c r="AE93" s="458"/>
      <c r="AF93" s="458"/>
      <c r="AG93" s="577"/>
      <c r="AH93" s="466" t="s">
        <v>2185</v>
      </c>
      <c r="AI93" s="467"/>
      <c r="AJ93" s="467"/>
      <c r="AK93" s="468"/>
      <c r="AL93" s="280"/>
      <c r="AM93" s="324"/>
    </row>
    <row r="94" spans="1:39" ht="15" customHeight="1">
      <c r="A94" s="150"/>
      <c r="B94" s="457" t="s">
        <v>2118</v>
      </c>
      <c r="C94" s="458"/>
      <c r="D94" s="458"/>
      <c r="E94" s="458"/>
      <c r="F94" s="458"/>
      <c r="G94" s="458"/>
      <c r="H94" s="458"/>
      <c r="I94" s="458"/>
      <c r="J94" s="458"/>
      <c r="K94" s="458"/>
      <c r="L94" s="458"/>
      <c r="M94" s="458"/>
      <c r="N94" s="458"/>
      <c r="O94" s="458"/>
      <c r="P94" s="458"/>
      <c r="Q94" s="458"/>
      <c r="R94" s="458"/>
      <c r="S94" s="458"/>
      <c r="T94" s="458"/>
      <c r="U94" s="458"/>
      <c r="V94" s="458"/>
      <c r="W94" s="458"/>
      <c r="X94" s="458"/>
      <c r="Y94" s="458"/>
      <c r="Z94" s="458"/>
      <c r="AA94" s="458"/>
      <c r="AB94" s="458"/>
      <c r="AC94" s="458"/>
      <c r="AD94" s="458"/>
      <c r="AE94" s="458"/>
      <c r="AF94" s="458"/>
      <c r="AG94" s="577"/>
      <c r="AH94" s="466" t="s">
        <v>2186</v>
      </c>
      <c r="AI94" s="467"/>
      <c r="AJ94" s="467"/>
      <c r="AK94" s="468"/>
      <c r="AL94" s="280"/>
      <c r="AM94" s="324"/>
    </row>
    <row r="95" spans="1:39" ht="15" customHeight="1">
      <c r="A95" s="150"/>
      <c r="B95" s="457" t="s">
        <v>2176</v>
      </c>
      <c r="C95" s="458"/>
      <c r="D95" s="458"/>
      <c r="E95" s="458"/>
      <c r="F95" s="458"/>
      <c r="G95" s="458"/>
      <c r="H95" s="458"/>
      <c r="I95" s="458"/>
      <c r="J95" s="458"/>
      <c r="K95" s="458"/>
      <c r="L95" s="458"/>
      <c r="M95" s="458"/>
      <c r="N95" s="458"/>
      <c r="O95" s="458"/>
      <c r="P95" s="458"/>
      <c r="Q95" s="458"/>
      <c r="R95" s="458"/>
      <c r="S95" s="458"/>
      <c r="T95" s="458"/>
      <c r="U95" s="458"/>
      <c r="V95" s="458"/>
      <c r="W95" s="458"/>
      <c r="X95" s="458"/>
      <c r="Y95" s="458"/>
      <c r="Z95" s="458"/>
      <c r="AA95" s="458"/>
      <c r="AB95" s="458"/>
      <c r="AC95" s="458"/>
      <c r="AD95" s="458"/>
      <c r="AE95" s="458"/>
      <c r="AF95" s="458"/>
      <c r="AG95" s="577"/>
      <c r="AH95" s="578" t="s">
        <v>2187</v>
      </c>
      <c r="AI95" s="579"/>
      <c r="AJ95" s="579"/>
      <c r="AK95" s="580"/>
      <c r="AL95" s="281"/>
      <c r="AM95" s="324"/>
    </row>
    <row r="96" spans="1:39" ht="15" customHeight="1">
      <c r="A96" s="150"/>
      <c r="B96" s="457" t="s">
        <v>2119</v>
      </c>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577"/>
      <c r="AH96" s="578" t="s">
        <v>2188</v>
      </c>
      <c r="AI96" s="579"/>
      <c r="AJ96" s="579"/>
      <c r="AK96" s="580"/>
      <c r="AL96" s="281"/>
      <c r="AM96" s="324"/>
    </row>
    <row r="97" spans="1:39" ht="15" customHeight="1">
      <c r="A97" s="150"/>
      <c r="B97" s="457" t="s">
        <v>2120</v>
      </c>
      <c r="C97" s="458"/>
      <c r="D97" s="458"/>
      <c r="E97" s="458"/>
      <c r="F97" s="458"/>
      <c r="G97" s="458"/>
      <c r="H97" s="458"/>
      <c r="I97" s="458"/>
      <c r="J97" s="458"/>
      <c r="K97" s="458"/>
      <c r="L97" s="458"/>
      <c r="M97" s="458"/>
      <c r="N97" s="458"/>
      <c r="O97" s="458"/>
      <c r="P97" s="458"/>
      <c r="Q97" s="458"/>
      <c r="R97" s="458"/>
      <c r="S97" s="458"/>
      <c r="T97" s="458"/>
      <c r="U97" s="458"/>
      <c r="V97" s="458"/>
      <c r="W97" s="458"/>
      <c r="X97" s="458"/>
      <c r="Y97" s="458"/>
      <c r="Z97" s="458"/>
      <c r="AA97" s="458"/>
      <c r="AB97" s="458"/>
      <c r="AC97" s="458"/>
      <c r="AD97" s="458"/>
      <c r="AE97" s="458"/>
      <c r="AF97" s="458"/>
      <c r="AG97" s="577"/>
      <c r="AH97" s="578" t="s">
        <v>2189</v>
      </c>
      <c r="AI97" s="579"/>
      <c r="AJ97" s="579"/>
      <c r="AK97" s="580"/>
      <c r="AL97" s="281"/>
      <c r="AM97" s="324"/>
    </row>
    <row r="98" spans="1:39" ht="15" customHeight="1">
      <c r="A98" s="150"/>
      <c r="B98" s="457" t="s">
        <v>2191</v>
      </c>
      <c r="C98" s="458"/>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577"/>
      <c r="AH98" s="578" t="s">
        <v>2190</v>
      </c>
      <c r="AI98" s="579"/>
      <c r="AJ98" s="579"/>
      <c r="AK98" s="580"/>
      <c r="AL98" s="281"/>
      <c r="AM98" s="324"/>
    </row>
    <row r="99" spans="1:39" ht="15" customHeight="1">
      <c r="A99" s="150"/>
      <c r="B99" s="457" t="s">
        <v>2121</v>
      </c>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577"/>
      <c r="AH99" s="578" t="s">
        <v>2192</v>
      </c>
      <c r="AI99" s="579"/>
      <c r="AJ99" s="579"/>
      <c r="AK99" s="580"/>
      <c r="AL99" s="281"/>
      <c r="AM99" s="324"/>
    </row>
    <row r="100" spans="1:39" ht="15" customHeight="1">
      <c r="A100" s="150"/>
      <c r="B100" s="457" t="s">
        <v>2122</v>
      </c>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577"/>
      <c r="AH100" s="578" t="s">
        <v>2193</v>
      </c>
      <c r="AI100" s="579"/>
      <c r="AJ100" s="579"/>
      <c r="AK100" s="580"/>
      <c r="AL100" s="281"/>
      <c r="AM100" s="324"/>
    </row>
    <row r="101" spans="1:39" ht="15" customHeight="1">
      <c r="A101" s="150"/>
      <c r="B101" s="457" t="s">
        <v>2123</v>
      </c>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577"/>
      <c r="AH101" s="578" t="s">
        <v>2194</v>
      </c>
      <c r="AI101" s="579"/>
      <c r="AJ101" s="579"/>
      <c r="AK101" s="580"/>
      <c r="AL101" s="281"/>
      <c r="AM101" s="324"/>
    </row>
    <row r="102" spans="1:39" ht="15" customHeight="1">
      <c r="A102" s="150"/>
      <c r="B102" s="457" t="s">
        <v>2124</v>
      </c>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577"/>
      <c r="AH102" s="578" t="s">
        <v>2195</v>
      </c>
      <c r="AI102" s="579"/>
      <c r="AJ102" s="579"/>
      <c r="AK102" s="580"/>
      <c r="AL102" s="281"/>
      <c r="AM102" s="324"/>
    </row>
    <row r="103" spans="1:39" ht="15" customHeight="1">
      <c r="A103" s="150"/>
      <c r="B103" s="457" t="s">
        <v>2125</v>
      </c>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577"/>
      <c r="AH103" s="578" t="s">
        <v>2196</v>
      </c>
      <c r="AI103" s="579"/>
      <c r="AJ103" s="579"/>
      <c r="AK103" s="580"/>
      <c r="AL103" s="281"/>
      <c r="AM103" s="324"/>
    </row>
    <row r="104" spans="1:39" ht="15" customHeight="1">
      <c r="A104" s="150"/>
      <c r="B104" s="457" t="s">
        <v>2126</v>
      </c>
      <c r="C104" s="458"/>
      <c r="D104" s="458"/>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458"/>
      <c r="AE104" s="458"/>
      <c r="AF104" s="458"/>
      <c r="AG104" s="577"/>
      <c r="AH104" s="578" t="s">
        <v>2197</v>
      </c>
      <c r="AI104" s="579"/>
      <c r="AJ104" s="579"/>
      <c r="AK104" s="580"/>
      <c r="AL104" s="281"/>
      <c r="AM104" s="324"/>
    </row>
    <row r="105" spans="1:39" ht="30" customHeight="1">
      <c r="A105" s="150"/>
      <c r="B105" s="457" t="s">
        <v>2127</v>
      </c>
      <c r="C105" s="458"/>
      <c r="D105" s="458"/>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8"/>
      <c r="AD105" s="458"/>
      <c r="AE105" s="458"/>
      <c r="AF105" s="458"/>
      <c r="AG105" s="577"/>
      <c r="AH105" s="578" t="s">
        <v>2198</v>
      </c>
      <c r="AI105" s="579"/>
      <c r="AJ105" s="579"/>
      <c r="AK105" s="580"/>
      <c r="AL105" s="281"/>
      <c r="AM105" s="324"/>
    </row>
    <row r="106" spans="1:39" ht="15" customHeight="1">
      <c r="A106" s="150"/>
      <c r="B106" s="457" t="s">
        <v>2128</v>
      </c>
      <c r="C106" s="458"/>
      <c r="D106" s="458"/>
      <c r="E106" s="458"/>
      <c r="F106" s="458"/>
      <c r="G106" s="458"/>
      <c r="H106" s="458"/>
      <c r="I106" s="458"/>
      <c r="J106" s="458"/>
      <c r="K106" s="458"/>
      <c r="L106" s="458"/>
      <c r="M106" s="458"/>
      <c r="N106" s="458"/>
      <c r="O106" s="458"/>
      <c r="P106" s="458"/>
      <c r="Q106" s="458"/>
      <c r="R106" s="458"/>
      <c r="S106" s="458"/>
      <c r="T106" s="458"/>
      <c r="U106" s="458"/>
      <c r="V106" s="458"/>
      <c r="W106" s="458"/>
      <c r="X106" s="458"/>
      <c r="Y106" s="458"/>
      <c r="Z106" s="458"/>
      <c r="AA106" s="458"/>
      <c r="AB106" s="458"/>
      <c r="AC106" s="458"/>
      <c r="AD106" s="458"/>
      <c r="AE106" s="458"/>
      <c r="AF106" s="458"/>
      <c r="AG106" s="577"/>
      <c r="AH106" s="578" t="s">
        <v>2199</v>
      </c>
      <c r="AI106" s="579"/>
      <c r="AJ106" s="579"/>
      <c r="AK106" s="580"/>
      <c r="AL106" s="281"/>
      <c r="AM106" s="324"/>
    </row>
    <row r="107" spans="1:39" ht="15" customHeight="1">
      <c r="A107" s="150"/>
      <c r="B107" s="457" t="s">
        <v>2129</v>
      </c>
      <c r="C107" s="458"/>
      <c r="D107" s="458"/>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458"/>
      <c r="AE107" s="458"/>
      <c r="AF107" s="458"/>
      <c r="AG107" s="577"/>
      <c r="AH107" s="578" t="s">
        <v>2200</v>
      </c>
      <c r="AI107" s="579"/>
      <c r="AJ107" s="579"/>
      <c r="AK107" s="580"/>
      <c r="AL107" s="281"/>
      <c r="AM107" s="324"/>
    </row>
    <row r="108" spans="1:39" ht="15" customHeight="1">
      <c r="A108" s="150"/>
      <c r="B108" s="457" t="s">
        <v>2130</v>
      </c>
      <c r="C108" s="458"/>
      <c r="D108" s="458"/>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458"/>
      <c r="AE108" s="458"/>
      <c r="AF108" s="458"/>
      <c r="AG108" s="577"/>
      <c r="AH108" s="578" t="s">
        <v>2201</v>
      </c>
      <c r="AI108" s="579"/>
      <c r="AJ108" s="579"/>
      <c r="AK108" s="580"/>
      <c r="AL108" s="281"/>
      <c r="AM108" s="324"/>
    </row>
    <row r="109" spans="1:39" ht="15" customHeight="1">
      <c r="A109" s="150"/>
      <c r="B109" s="457" t="s">
        <v>2131</v>
      </c>
      <c r="C109" s="458"/>
      <c r="D109" s="458"/>
      <c r="E109" s="458"/>
      <c r="F109" s="458"/>
      <c r="G109" s="458"/>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8"/>
      <c r="AD109" s="458"/>
      <c r="AE109" s="458"/>
      <c r="AF109" s="458"/>
      <c r="AG109" s="577"/>
      <c r="AH109" s="578" t="s">
        <v>2202</v>
      </c>
      <c r="AI109" s="579"/>
      <c r="AJ109" s="579"/>
      <c r="AK109" s="580"/>
      <c r="AL109" s="281"/>
      <c r="AM109" s="324"/>
    </row>
    <row r="110" spans="1:39" ht="15" customHeight="1">
      <c r="A110" s="150"/>
      <c r="B110" s="457" t="s">
        <v>2132</v>
      </c>
      <c r="C110" s="458"/>
      <c r="D110" s="458"/>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458"/>
      <c r="AE110" s="458"/>
      <c r="AF110" s="458"/>
      <c r="AG110" s="577"/>
      <c r="AH110" s="578" t="s">
        <v>2203</v>
      </c>
      <c r="AI110" s="579"/>
      <c r="AJ110" s="579"/>
      <c r="AK110" s="580"/>
      <c r="AL110" s="281"/>
      <c r="AM110" s="324"/>
    </row>
    <row r="111" spans="1:39" ht="45" customHeight="1">
      <c r="A111" s="150"/>
      <c r="B111" s="457" t="s">
        <v>2310</v>
      </c>
      <c r="C111" s="458"/>
      <c r="D111" s="458"/>
      <c r="E111" s="458"/>
      <c r="F111" s="458"/>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458"/>
      <c r="AE111" s="458"/>
      <c r="AF111" s="458"/>
      <c r="AG111" s="577"/>
      <c r="AH111" s="578" t="s">
        <v>2204</v>
      </c>
      <c r="AI111" s="579"/>
      <c r="AJ111" s="579"/>
      <c r="AK111" s="580"/>
      <c r="AL111" s="281"/>
      <c r="AM111" s="324"/>
    </row>
    <row r="112" spans="1:39" ht="30" customHeight="1">
      <c r="A112" s="150"/>
      <c r="B112" s="457" t="s">
        <v>2311</v>
      </c>
      <c r="C112" s="458"/>
      <c r="D112" s="458"/>
      <c r="E112" s="458"/>
      <c r="F112" s="458"/>
      <c r="G112" s="458"/>
      <c r="H112" s="458"/>
      <c r="I112" s="458"/>
      <c r="J112" s="458"/>
      <c r="K112" s="458"/>
      <c r="L112" s="458"/>
      <c r="M112" s="458"/>
      <c r="N112" s="458"/>
      <c r="O112" s="458"/>
      <c r="P112" s="458"/>
      <c r="Q112" s="458"/>
      <c r="R112" s="458"/>
      <c r="S112" s="458"/>
      <c r="T112" s="458"/>
      <c r="U112" s="458"/>
      <c r="V112" s="458"/>
      <c r="W112" s="458"/>
      <c r="X112" s="458"/>
      <c r="Y112" s="458"/>
      <c r="Z112" s="458"/>
      <c r="AA112" s="458"/>
      <c r="AB112" s="458"/>
      <c r="AC112" s="458"/>
      <c r="AD112" s="458"/>
      <c r="AE112" s="458"/>
      <c r="AF112" s="458"/>
      <c r="AG112" s="577"/>
      <c r="AH112" s="578" t="s">
        <v>2205</v>
      </c>
      <c r="AI112" s="579"/>
      <c r="AJ112" s="579"/>
      <c r="AK112" s="580"/>
      <c r="AL112" s="281"/>
      <c r="AM112" s="324"/>
    </row>
    <row r="113" spans="1:39" ht="15" customHeight="1">
      <c r="A113" s="150"/>
      <c r="B113" s="457" t="s">
        <v>2133</v>
      </c>
      <c r="C113" s="458"/>
      <c r="D113" s="458"/>
      <c r="E113" s="458"/>
      <c r="F113" s="458"/>
      <c r="G113" s="458"/>
      <c r="H113" s="458"/>
      <c r="I113" s="458"/>
      <c r="J113" s="458"/>
      <c r="K113" s="458"/>
      <c r="L113" s="458"/>
      <c r="M113" s="458"/>
      <c r="N113" s="458"/>
      <c r="O113" s="458"/>
      <c r="P113" s="458"/>
      <c r="Q113" s="458"/>
      <c r="R113" s="458"/>
      <c r="S113" s="458"/>
      <c r="T113" s="458"/>
      <c r="U113" s="458"/>
      <c r="V113" s="458"/>
      <c r="W113" s="458"/>
      <c r="X113" s="458"/>
      <c r="Y113" s="458"/>
      <c r="Z113" s="458"/>
      <c r="AA113" s="458"/>
      <c r="AB113" s="458"/>
      <c r="AC113" s="458"/>
      <c r="AD113" s="458"/>
      <c r="AE113" s="458"/>
      <c r="AF113" s="458"/>
      <c r="AG113" s="577"/>
      <c r="AH113" s="578" t="s">
        <v>2206</v>
      </c>
      <c r="AI113" s="579"/>
      <c r="AJ113" s="579"/>
      <c r="AK113" s="580"/>
      <c r="AL113" s="281"/>
      <c r="AM113" s="324"/>
    </row>
    <row r="114" spans="1:39" ht="120" customHeight="1">
      <c r="A114" s="150"/>
      <c r="B114" s="457" t="s">
        <v>2309</v>
      </c>
      <c r="C114" s="458"/>
      <c r="D114" s="458"/>
      <c r="E114" s="458"/>
      <c r="F114" s="458"/>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458"/>
      <c r="AE114" s="458"/>
      <c r="AF114" s="458"/>
      <c r="AG114" s="577"/>
      <c r="AH114" s="578" t="s">
        <v>2207</v>
      </c>
      <c r="AI114" s="579"/>
      <c r="AJ114" s="579"/>
      <c r="AK114" s="580"/>
      <c r="AL114" s="281"/>
      <c r="AM114" s="324"/>
    </row>
    <row r="115" spans="1:39" ht="30" customHeight="1">
      <c r="A115" s="150"/>
      <c r="B115" s="457" t="s">
        <v>2134</v>
      </c>
      <c r="C115" s="458"/>
      <c r="D115" s="458"/>
      <c r="E115" s="458"/>
      <c r="F115" s="458"/>
      <c r="G115" s="458"/>
      <c r="H115" s="458"/>
      <c r="I115" s="458"/>
      <c r="J115" s="458"/>
      <c r="K115" s="458"/>
      <c r="L115" s="458"/>
      <c r="M115" s="458"/>
      <c r="N115" s="458"/>
      <c r="O115" s="458"/>
      <c r="P115" s="458"/>
      <c r="Q115" s="458"/>
      <c r="R115" s="458"/>
      <c r="S115" s="458"/>
      <c r="T115" s="458"/>
      <c r="U115" s="458"/>
      <c r="V115" s="458"/>
      <c r="W115" s="458"/>
      <c r="X115" s="458"/>
      <c r="Y115" s="458"/>
      <c r="Z115" s="458"/>
      <c r="AA115" s="458"/>
      <c r="AB115" s="458"/>
      <c r="AC115" s="458"/>
      <c r="AD115" s="458"/>
      <c r="AE115" s="458"/>
      <c r="AF115" s="458"/>
      <c r="AG115" s="577"/>
      <c r="AH115" s="578" t="s">
        <v>2208</v>
      </c>
      <c r="AI115" s="579"/>
      <c r="AJ115" s="579"/>
      <c r="AK115" s="580"/>
      <c r="AL115" s="281"/>
      <c r="AM115" s="324"/>
    </row>
    <row r="116" spans="1:39" ht="15" customHeight="1">
      <c r="A116" s="150"/>
      <c r="B116" s="457" t="s">
        <v>2135</v>
      </c>
      <c r="C116" s="458"/>
      <c r="D116" s="458"/>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577"/>
      <c r="AH116" s="578" t="s">
        <v>2209</v>
      </c>
      <c r="AI116" s="579"/>
      <c r="AJ116" s="579"/>
      <c r="AK116" s="580"/>
      <c r="AL116" s="281"/>
      <c r="AM116" s="324"/>
    </row>
    <row r="117" spans="1:39" ht="15" customHeight="1">
      <c r="A117" s="150"/>
      <c r="B117" s="457" t="s">
        <v>2136</v>
      </c>
      <c r="C117" s="458"/>
      <c r="D117" s="458"/>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458"/>
      <c r="AE117" s="458"/>
      <c r="AF117" s="458"/>
      <c r="AG117" s="577"/>
      <c r="AH117" s="578" t="s">
        <v>2210</v>
      </c>
      <c r="AI117" s="579"/>
      <c r="AJ117" s="579"/>
      <c r="AK117" s="580"/>
      <c r="AL117" s="281"/>
      <c r="AM117" s="324"/>
    </row>
    <row r="118" spans="1:39" ht="15" customHeight="1">
      <c r="A118" s="150"/>
      <c r="B118" s="457" t="s">
        <v>2137</v>
      </c>
      <c r="C118" s="458"/>
      <c r="D118" s="458"/>
      <c r="E118" s="458"/>
      <c r="F118" s="458"/>
      <c r="G118" s="458"/>
      <c r="H118" s="458"/>
      <c r="I118" s="458"/>
      <c r="J118" s="458"/>
      <c r="K118" s="458"/>
      <c r="L118" s="458"/>
      <c r="M118" s="458"/>
      <c r="N118" s="458"/>
      <c r="O118" s="458"/>
      <c r="P118" s="458"/>
      <c r="Q118" s="458"/>
      <c r="R118" s="458"/>
      <c r="S118" s="458"/>
      <c r="T118" s="458"/>
      <c r="U118" s="458"/>
      <c r="V118" s="458"/>
      <c r="W118" s="458"/>
      <c r="X118" s="458"/>
      <c r="Y118" s="458"/>
      <c r="Z118" s="458"/>
      <c r="AA118" s="458"/>
      <c r="AB118" s="458"/>
      <c r="AC118" s="458"/>
      <c r="AD118" s="458"/>
      <c r="AE118" s="458"/>
      <c r="AF118" s="458"/>
      <c r="AG118" s="577"/>
      <c r="AH118" s="578" t="s">
        <v>2211</v>
      </c>
      <c r="AI118" s="579"/>
      <c r="AJ118" s="579"/>
      <c r="AK118" s="580"/>
      <c r="AL118" s="281"/>
      <c r="AM118" s="324"/>
    </row>
    <row r="119" spans="1:39" ht="15" customHeight="1">
      <c r="A119" s="150"/>
      <c r="B119" s="457" t="s">
        <v>2138</v>
      </c>
      <c r="C119" s="458"/>
      <c r="D119" s="458"/>
      <c r="E119" s="458"/>
      <c r="F119" s="458"/>
      <c r="G119" s="458"/>
      <c r="H119" s="458"/>
      <c r="I119" s="458"/>
      <c r="J119" s="458"/>
      <c r="K119" s="458"/>
      <c r="L119" s="458"/>
      <c r="M119" s="458"/>
      <c r="N119" s="458"/>
      <c r="O119" s="458"/>
      <c r="P119" s="458"/>
      <c r="Q119" s="458"/>
      <c r="R119" s="458"/>
      <c r="S119" s="458"/>
      <c r="T119" s="458"/>
      <c r="U119" s="458"/>
      <c r="V119" s="458"/>
      <c r="W119" s="458"/>
      <c r="X119" s="458"/>
      <c r="Y119" s="458"/>
      <c r="Z119" s="458"/>
      <c r="AA119" s="458"/>
      <c r="AB119" s="458"/>
      <c r="AC119" s="458"/>
      <c r="AD119" s="458"/>
      <c r="AE119" s="458"/>
      <c r="AF119" s="458"/>
      <c r="AG119" s="577"/>
      <c r="AH119" s="578" t="s">
        <v>2212</v>
      </c>
      <c r="AI119" s="579"/>
      <c r="AJ119" s="579"/>
      <c r="AK119" s="580"/>
      <c r="AL119" s="281"/>
      <c r="AM119" s="324"/>
    </row>
    <row r="120" spans="1:39" ht="15" customHeight="1">
      <c r="A120" s="150"/>
      <c r="B120" s="457" t="s">
        <v>2139</v>
      </c>
      <c r="C120" s="458"/>
      <c r="D120" s="458"/>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458"/>
      <c r="AE120" s="458"/>
      <c r="AF120" s="458"/>
      <c r="AG120" s="577"/>
      <c r="AH120" s="578" t="s">
        <v>2213</v>
      </c>
      <c r="AI120" s="579"/>
      <c r="AJ120" s="579"/>
      <c r="AK120" s="580"/>
      <c r="AL120" s="281"/>
      <c r="AM120" s="324"/>
    </row>
    <row r="121" spans="1:39" ht="15" customHeight="1">
      <c r="A121" s="150"/>
      <c r="B121" s="457" t="s">
        <v>2140</v>
      </c>
      <c r="C121" s="458"/>
      <c r="D121" s="458"/>
      <c r="E121" s="458"/>
      <c r="F121" s="458"/>
      <c r="G121" s="458"/>
      <c r="H121" s="458"/>
      <c r="I121" s="458"/>
      <c r="J121" s="458"/>
      <c r="K121" s="458"/>
      <c r="L121" s="458"/>
      <c r="M121" s="458"/>
      <c r="N121" s="458"/>
      <c r="O121" s="458"/>
      <c r="P121" s="458"/>
      <c r="Q121" s="458"/>
      <c r="R121" s="458"/>
      <c r="S121" s="458"/>
      <c r="T121" s="458"/>
      <c r="U121" s="458"/>
      <c r="V121" s="458"/>
      <c r="W121" s="458"/>
      <c r="X121" s="458"/>
      <c r="Y121" s="458"/>
      <c r="Z121" s="458"/>
      <c r="AA121" s="458"/>
      <c r="AB121" s="458"/>
      <c r="AC121" s="458"/>
      <c r="AD121" s="458"/>
      <c r="AE121" s="458"/>
      <c r="AF121" s="458"/>
      <c r="AG121" s="577"/>
      <c r="AH121" s="578" t="s">
        <v>2214</v>
      </c>
      <c r="AI121" s="579"/>
      <c r="AJ121" s="579"/>
      <c r="AK121" s="580"/>
      <c r="AL121" s="281"/>
      <c r="AM121" s="324"/>
    </row>
    <row r="122" spans="1:39" ht="15" customHeight="1">
      <c r="A122" s="150"/>
      <c r="B122" s="457" t="s">
        <v>2141</v>
      </c>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577"/>
      <c r="AH122" s="578" t="s">
        <v>2215</v>
      </c>
      <c r="AI122" s="579"/>
      <c r="AJ122" s="579"/>
      <c r="AK122" s="580"/>
      <c r="AL122" s="281"/>
      <c r="AM122" s="324"/>
    </row>
    <row r="123" spans="1:39" ht="15" customHeight="1">
      <c r="A123" s="150"/>
      <c r="B123" s="457" t="s">
        <v>2142</v>
      </c>
      <c r="C123" s="458"/>
      <c r="D123" s="458"/>
      <c r="E123" s="458"/>
      <c r="F123" s="458"/>
      <c r="G123" s="458"/>
      <c r="H123" s="458"/>
      <c r="I123" s="458"/>
      <c r="J123" s="458"/>
      <c r="K123" s="458"/>
      <c r="L123" s="458"/>
      <c r="M123" s="458"/>
      <c r="N123" s="458"/>
      <c r="O123" s="458"/>
      <c r="P123" s="458"/>
      <c r="Q123" s="458"/>
      <c r="R123" s="458"/>
      <c r="S123" s="458"/>
      <c r="T123" s="458"/>
      <c r="U123" s="458"/>
      <c r="V123" s="458"/>
      <c r="W123" s="458"/>
      <c r="X123" s="458"/>
      <c r="Y123" s="458"/>
      <c r="Z123" s="458"/>
      <c r="AA123" s="458"/>
      <c r="AB123" s="458"/>
      <c r="AC123" s="458"/>
      <c r="AD123" s="458"/>
      <c r="AE123" s="458"/>
      <c r="AF123" s="458"/>
      <c r="AG123" s="577"/>
      <c r="AH123" s="578" t="s">
        <v>2216</v>
      </c>
      <c r="AI123" s="579"/>
      <c r="AJ123" s="579"/>
      <c r="AK123" s="580"/>
      <c r="AL123" s="281"/>
      <c r="AM123" s="324"/>
    </row>
    <row r="124" spans="1:39" ht="15" customHeight="1">
      <c r="A124" s="150"/>
      <c r="B124" s="457" t="s">
        <v>2143</v>
      </c>
      <c r="C124" s="458"/>
      <c r="D124" s="458"/>
      <c r="E124" s="458"/>
      <c r="F124" s="458"/>
      <c r="G124" s="458"/>
      <c r="H124" s="458"/>
      <c r="I124" s="458"/>
      <c r="J124" s="458"/>
      <c r="K124" s="458"/>
      <c r="L124" s="458"/>
      <c r="M124" s="458"/>
      <c r="N124" s="458"/>
      <c r="O124" s="458"/>
      <c r="P124" s="458"/>
      <c r="Q124" s="458"/>
      <c r="R124" s="458"/>
      <c r="S124" s="458"/>
      <c r="T124" s="458"/>
      <c r="U124" s="458"/>
      <c r="V124" s="458"/>
      <c r="W124" s="458"/>
      <c r="X124" s="458"/>
      <c r="Y124" s="458"/>
      <c r="Z124" s="458"/>
      <c r="AA124" s="458"/>
      <c r="AB124" s="458"/>
      <c r="AC124" s="458"/>
      <c r="AD124" s="458"/>
      <c r="AE124" s="458"/>
      <c r="AF124" s="458"/>
      <c r="AG124" s="577"/>
      <c r="AH124" s="578" t="s">
        <v>2217</v>
      </c>
      <c r="AI124" s="579"/>
      <c r="AJ124" s="579"/>
      <c r="AK124" s="580"/>
      <c r="AL124" s="281"/>
      <c r="AM124" s="324"/>
    </row>
    <row r="125" spans="1:39" ht="15" customHeight="1">
      <c r="A125" s="150"/>
      <c r="B125" s="457" t="s">
        <v>2144</v>
      </c>
      <c r="C125" s="458"/>
      <c r="D125" s="458"/>
      <c r="E125" s="458"/>
      <c r="F125" s="458"/>
      <c r="G125" s="458"/>
      <c r="H125" s="458"/>
      <c r="I125" s="458"/>
      <c r="J125" s="458"/>
      <c r="K125" s="458"/>
      <c r="L125" s="458"/>
      <c r="M125" s="458"/>
      <c r="N125" s="458"/>
      <c r="O125" s="458"/>
      <c r="P125" s="458"/>
      <c r="Q125" s="458"/>
      <c r="R125" s="458"/>
      <c r="S125" s="458"/>
      <c r="T125" s="458"/>
      <c r="U125" s="458"/>
      <c r="V125" s="458"/>
      <c r="W125" s="458"/>
      <c r="X125" s="458"/>
      <c r="Y125" s="458"/>
      <c r="Z125" s="458"/>
      <c r="AA125" s="458"/>
      <c r="AB125" s="458"/>
      <c r="AC125" s="458"/>
      <c r="AD125" s="458"/>
      <c r="AE125" s="458"/>
      <c r="AF125" s="458"/>
      <c r="AG125" s="577"/>
      <c r="AH125" s="578" t="s">
        <v>2218</v>
      </c>
      <c r="AI125" s="579"/>
      <c r="AJ125" s="579"/>
      <c r="AK125" s="580"/>
      <c r="AL125" s="281"/>
      <c r="AM125" s="324"/>
    </row>
    <row r="126" spans="1:39" ht="15" customHeight="1">
      <c r="A126" s="150"/>
      <c r="B126" s="457" t="s">
        <v>2145</v>
      </c>
      <c r="C126" s="458"/>
      <c r="D126" s="458"/>
      <c r="E126" s="458"/>
      <c r="F126" s="458"/>
      <c r="G126" s="458"/>
      <c r="H126" s="458"/>
      <c r="I126" s="458"/>
      <c r="J126" s="458"/>
      <c r="K126" s="458"/>
      <c r="L126" s="458"/>
      <c r="M126" s="458"/>
      <c r="N126" s="458"/>
      <c r="O126" s="458"/>
      <c r="P126" s="458"/>
      <c r="Q126" s="458"/>
      <c r="R126" s="458"/>
      <c r="S126" s="458"/>
      <c r="T126" s="458"/>
      <c r="U126" s="458"/>
      <c r="V126" s="458"/>
      <c r="W126" s="458"/>
      <c r="X126" s="458"/>
      <c r="Y126" s="458"/>
      <c r="Z126" s="458"/>
      <c r="AA126" s="458"/>
      <c r="AB126" s="458"/>
      <c r="AC126" s="458"/>
      <c r="AD126" s="458"/>
      <c r="AE126" s="458"/>
      <c r="AF126" s="458"/>
      <c r="AG126" s="577"/>
      <c r="AH126" s="578" t="s">
        <v>2219</v>
      </c>
      <c r="AI126" s="579"/>
      <c r="AJ126" s="579"/>
      <c r="AK126" s="580"/>
      <c r="AL126" s="281"/>
      <c r="AM126" s="324"/>
    </row>
    <row r="127" spans="1:39" ht="15" customHeight="1">
      <c r="A127" s="150"/>
      <c r="B127" s="457" t="s">
        <v>2146</v>
      </c>
      <c r="C127" s="458"/>
      <c r="D127" s="458"/>
      <c r="E127" s="458"/>
      <c r="F127" s="458"/>
      <c r="G127" s="458"/>
      <c r="H127" s="458"/>
      <c r="I127" s="458"/>
      <c r="J127" s="458"/>
      <c r="K127" s="458"/>
      <c r="L127" s="458"/>
      <c r="M127" s="458"/>
      <c r="N127" s="458"/>
      <c r="O127" s="458"/>
      <c r="P127" s="458"/>
      <c r="Q127" s="458"/>
      <c r="R127" s="458"/>
      <c r="S127" s="458"/>
      <c r="T127" s="458"/>
      <c r="U127" s="458"/>
      <c r="V127" s="458"/>
      <c r="W127" s="458"/>
      <c r="X127" s="458"/>
      <c r="Y127" s="458"/>
      <c r="Z127" s="458"/>
      <c r="AA127" s="458"/>
      <c r="AB127" s="458"/>
      <c r="AC127" s="458"/>
      <c r="AD127" s="458"/>
      <c r="AE127" s="458"/>
      <c r="AF127" s="458"/>
      <c r="AG127" s="577"/>
      <c r="AH127" s="578" t="s">
        <v>2220</v>
      </c>
      <c r="AI127" s="579"/>
      <c r="AJ127" s="579"/>
      <c r="AK127" s="580"/>
      <c r="AL127" s="281"/>
      <c r="AM127" s="324"/>
    </row>
    <row r="128" spans="1:39" ht="15" customHeight="1">
      <c r="A128" s="150"/>
      <c r="B128" s="457" t="s">
        <v>2147</v>
      </c>
      <c r="C128" s="458"/>
      <c r="D128" s="458"/>
      <c r="E128" s="458"/>
      <c r="F128" s="458"/>
      <c r="G128" s="458"/>
      <c r="H128" s="458"/>
      <c r="I128" s="458"/>
      <c r="J128" s="458"/>
      <c r="K128" s="458"/>
      <c r="L128" s="458"/>
      <c r="M128" s="458"/>
      <c r="N128" s="458"/>
      <c r="O128" s="458"/>
      <c r="P128" s="458"/>
      <c r="Q128" s="458"/>
      <c r="R128" s="458"/>
      <c r="S128" s="458"/>
      <c r="T128" s="458"/>
      <c r="U128" s="458"/>
      <c r="V128" s="458"/>
      <c r="W128" s="458"/>
      <c r="X128" s="458"/>
      <c r="Y128" s="458"/>
      <c r="Z128" s="458"/>
      <c r="AA128" s="458"/>
      <c r="AB128" s="458"/>
      <c r="AC128" s="458"/>
      <c r="AD128" s="458"/>
      <c r="AE128" s="458"/>
      <c r="AF128" s="458"/>
      <c r="AG128" s="577"/>
      <c r="AH128" s="578" t="s">
        <v>2221</v>
      </c>
      <c r="AI128" s="579"/>
      <c r="AJ128" s="579"/>
      <c r="AK128" s="580"/>
      <c r="AL128" s="281"/>
      <c r="AM128" s="324"/>
    </row>
    <row r="129" spans="1:39" ht="15" customHeight="1">
      <c r="A129" s="150"/>
      <c r="B129" s="457" t="s">
        <v>2148</v>
      </c>
      <c r="C129" s="458"/>
      <c r="D129" s="458"/>
      <c r="E129" s="458"/>
      <c r="F129" s="458"/>
      <c r="G129" s="458"/>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577"/>
      <c r="AH129" s="578" t="s">
        <v>2222</v>
      </c>
      <c r="AI129" s="579"/>
      <c r="AJ129" s="579"/>
      <c r="AK129" s="580"/>
      <c r="AL129" s="281"/>
      <c r="AM129" s="324"/>
    </row>
    <row r="130" spans="1:39" ht="45" customHeight="1">
      <c r="A130" s="150"/>
      <c r="B130" s="457" t="s">
        <v>2149</v>
      </c>
      <c r="C130" s="458"/>
      <c r="D130" s="458"/>
      <c r="E130" s="458"/>
      <c r="F130" s="458"/>
      <c r="G130" s="458"/>
      <c r="H130" s="458"/>
      <c r="I130" s="458"/>
      <c r="J130" s="458"/>
      <c r="K130" s="458"/>
      <c r="L130" s="458"/>
      <c r="M130" s="458"/>
      <c r="N130" s="458"/>
      <c r="O130" s="458"/>
      <c r="P130" s="458"/>
      <c r="Q130" s="458"/>
      <c r="R130" s="458"/>
      <c r="S130" s="458"/>
      <c r="T130" s="458"/>
      <c r="U130" s="458"/>
      <c r="V130" s="458"/>
      <c r="W130" s="458"/>
      <c r="X130" s="458"/>
      <c r="Y130" s="458"/>
      <c r="Z130" s="458"/>
      <c r="AA130" s="458"/>
      <c r="AB130" s="458"/>
      <c r="AC130" s="458"/>
      <c r="AD130" s="458"/>
      <c r="AE130" s="458"/>
      <c r="AF130" s="458"/>
      <c r="AG130" s="577"/>
      <c r="AH130" s="578" t="s">
        <v>2223</v>
      </c>
      <c r="AI130" s="579"/>
      <c r="AJ130" s="579"/>
      <c r="AK130" s="580"/>
      <c r="AL130" s="281"/>
      <c r="AM130" s="324"/>
    </row>
    <row r="131" spans="1:39" ht="15" customHeight="1">
      <c r="A131" s="150"/>
      <c r="B131" s="457" t="s">
        <v>2150</v>
      </c>
      <c r="C131" s="458"/>
      <c r="D131" s="458"/>
      <c r="E131" s="458"/>
      <c r="F131" s="458"/>
      <c r="G131" s="458"/>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577"/>
      <c r="AH131" s="578" t="s">
        <v>2224</v>
      </c>
      <c r="AI131" s="579"/>
      <c r="AJ131" s="579"/>
      <c r="AK131" s="580"/>
      <c r="AL131" s="281"/>
      <c r="AM131" s="324"/>
    </row>
    <row r="132" spans="1:39" ht="15" customHeight="1">
      <c r="A132" s="150"/>
      <c r="B132" s="457" t="s">
        <v>2151</v>
      </c>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577"/>
      <c r="AH132" s="578" t="s">
        <v>2225</v>
      </c>
      <c r="AI132" s="579"/>
      <c r="AJ132" s="579"/>
      <c r="AK132" s="580"/>
      <c r="AL132" s="281"/>
      <c r="AM132" s="324"/>
    </row>
    <row r="133" spans="1:39" ht="15" customHeight="1">
      <c r="A133" s="150"/>
      <c r="B133" s="457" t="s">
        <v>2312</v>
      </c>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8"/>
      <c r="AD133" s="458"/>
      <c r="AE133" s="458"/>
      <c r="AF133" s="458"/>
      <c r="AG133" s="577"/>
      <c r="AH133" s="578" t="s">
        <v>2226</v>
      </c>
      <c r="AI133" s="579"/>
      <c r="AJ133" s="579"/>
      <c r="AK133" s="580"/>
      <c r="AL133" s="281"/>
      <c r="AM133" s="324"/>
    </row>
    <row r="134" spans="1:39" ht="15" customHeight="1">
      <c r="A134" s="150"/>
      <c r="B134" s="457" t="s">
        <v>2313</v>
      </c>
      <c r="C134" s="458"/>
      <c r="D134" s="458"/>
      <c r="E134" s="458"/>
      <c r="F134" s="458"/>
      <c r="G134" s="458"/>
      <c r="H134" s="458"/>
      <c r="I134" s="458"/>
      <c r="J134" s="458"/>
      <c r="K134" s="458"/>
      <c r="L134" s="458"/>
      <c r="M134" s="458"/>
      <c r="N134" s="458"/>
      <c r="O134" s="458"/>
      <c r="P134" s="458"/>
      <c r="Q134" s="458"/>
      <c r="R134" s="458"/>
      <c r="S134" s="458"/>
      <c r="T134" s="458"/>
      <c r="U134" s="458"/>
      <c r="V134" s="458"/>
      <c r="W134" s="458"/>
      <c r="X134" s="458"/>
      <c r="Y134" s="458"/>
      <c r="Z134" s="458"/>
      <c r="AA134" s="458"/>
      <c r="AB134" s="458"/>
      <c r="AC134" s="458"/>
      <c r="AD134" s="458"/>
      <c r="AE134" s="458"/>
      <c r="AF134" s="458"/>
      <c r="AG134" s="577"/>
      <c r="AH134" s="578" t="s">
        <v>2227</v>
      </c>
      <c r="AI134" s="579"/>
      <c r="AJ134" s="579"/>
      <c r="AK134" s="580"/>
      <c r="AL134" s="281"/>
      <c r="AM134" s="324"/>
    </row>
    <row r="135" spans="1:39" ht="84.95" customHeight="1">
      <c r="A135" s="150"/>
      <c r="B135" s="457" t="s">
        <v>2314</v>
      </c>
      <c r="C135" s="458"/>
      <c r="D135" s="458"/>
      <c r="E135" s="458"/>
      <c r="F135" s="458"/>
      <c r="G135" s="458"/>
      <c r="H135" s="458"/>
      <c r="I135" s="458"/>
      <c r="J135" s="458"/>
      <c r="K135" s="458"/>
      <c r="L135" s="458"/>
      <c r="M135" s="458"/>
      <c r="N135" s="458"/>
      <c r="O135" s="458"/>
      <c r="P135" s="458"/>
      <c r="Q135" s="458"/>
      <c r="R135" s="458"/>
      <c r="S135" s="458"/>
      <c r="T135" s="458"/>
      <c r="U135" s="458"/>
      <c r="V135" s="458"/>
      <c r="W135" s="458"/>
      <c r="X135" s="458"/>
      <c r="Y135" s="458"/>
      <c r="Z135" s="458"/>
      <c r="AA135" s="458"/>
      <c r="AB135" s="458"/>
      <c r="AC135" s="458"/>
      <c r="AD135" s="458"/>
      <c r="AE135" s="458"/>
      <c r="AF135" s="458"/>
      <c r="AG135" s="577"/>
      <c r="AH135" s="578" t="s">
        <v>2228</v>
      </c>
      <c r="AI135" s="579"/>
      <c r="AJ135" s="579"/>
      <c r="AK135" s="580"/>
      <c r="AL135" s="281"/>
      <c r="AM135" s="324"/>
    </row>
    <row r="136" spans="1:39" ht="15" customHeight="1">
      <c r="A136" s="150"/>
      <c r="B136" s="457" t="s">
        <v>2152</v>
      </c>
      <c r="C136" s="458"/>
      <c r="D136" s="458"/>
      <c r="E136" s="458"/>
      <c r="F136" s="458"/>
      <c r="G136" s="458"/>
      <c r="H136" s="458"/>
      <c r="I136" s="458"/>
      <c r="J136" s="458"/>
      <c r="K136" s="458"/>
      <c r="L136" s="458"/>
      <c r="M136" s="458"/>
      <c r="N136" s="458"/>
      <c r="O136" s="458"/>
      <c r="P136" s="458"/>
      <c r="Q136" s="458"/>
      <c r="R136" s="458"/>
      <c r="S136" s="458"/>
      <c r="T136" s="458"/>
      <c r="U136" s="458"/>
      <c r="V136" s="458"/>
      <c r="W136" s="458"/>
      <c r="X136" s="458"/>
      <c r="Y136" s="458"/>
      <c r="Z136" s="458"/>
      <c r="AA136" s="458"/>
      <c r="AB136" s="458"/>
      <c r="AC136" s="458"/>
      <c r="AD136" s="458"/>
      <c r="AE136" s="458"/>
      <c r="AF136" s="458"/>
      <c r="AG136" s="577"/>
      <c r="AH136" s="578" t="s">
        <v>2229</v>
      </c>
      <c r="AI136" s="579"/>
      <c r="AJ136" s="579"/>
      <c r="AK136" s="580"/>
      <c r="AL136" s="281"/>
      <c r="AM136" s="324"/>
    </row>
    <row r="137" spans="1:39" ht="3.95"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598" t="s">
        <v>2441</v>
      </c>
      <c r="B138" s="598"/>
      <c r="C138" s="598"/>
      <c r="D138" s="598"/>
      <c r="E138" s="598"/>
      <c r="F138" s="598"/>
      <c r="G138" s="598"/>
      <c r="H138" s="598"/>
      <c r="I138" s="598"/>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324"/>
    </row>
    <row r="139" spans="1:39" ht="12.6" customHeight="1">
      <c r="A139" s="598"/>
      <c r="B139" s="598"/>
      <c r="C139" s="598"/>
      <c r="D139" s="598"/>
      <c r="E139" s="598"/>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324"/>
    </row>
    <row r="140" spans="1:39" ht="15" customHeight="1">
      <c r="A140" s="212"/>
      <c r="B140" s="599" t="s">
        <v>2297</v>
      </c>
      <c r="C140" s="599"/>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t="s">
        <v>2153</v>
      </c>
      <c r="AI140" s="599"/>
      <c r="AJ140" s="599"/>
      <c r="AK140" s="599"/>
      <c r="AL140" s="212"/>
      <c r="AM140" s="324"/>
    </row>
    <row r="141" spans="1:39" ht="15" customHeight="1">
      <c r="A141" s="212"/>
      <c r="B141" s="600" t="s">
        <v>2298</v>
      </c>
      <c r="C141" s="600"/>
      <c r="D141" s="600"/>
      <c r="E141" s="600"/>
      <c r="F141" s="600"/>
      <c r="G141" s="600"/>
      <c r="H141" s="600"/>
      <c r="I141" s="600"/>
      <c r="J141" s="600"/>
      <c r="K141" s="600"/>
      <c r="L141" s="600"/>
      <c r="M141" s="600"/>
      <c r="N141" s="600"/>
      <c r="O141" s="600"/>
      <c r="P141" s="600"/>
      <c r="Q141" s="600"/>
      <c r="R141" s="600"/>
      <c r="S141" s="600"/>
      <c r="T141" s="600"/>
      <c r="U141" s="600"/>
      <c r="V141" s="600"/>
      <c r="W141" s="600"/>
      <c r="X141" s="600"/>
      <c r="Y141" s="600"/>
      <c r="Z141" s="600"/>
      <c r="AA141" s="600"/>
      <c r="AB141" s="600"/>
      <c r="AC141" s="600"/>
      <c r="AD141" s="600"/>
      <c r="AE141" s="600"/>
      <c r="AF141" s="600"/>
      <c r="AG141" s="600"/>
      <c r="AH141" s="466" t="s">
        <v>2264</v>
      </c>
      <c r="AI141" s="467"/>
      <c r="AJ141" s="467"/>
      <c r="AK141" s="468"/>
      <c r="AL141" s="212"/>
      <c r="AM141" s="324"/>
    </row>
    <row r="142" spans="1:39" ht="15" customHeight="1">
      <c r="A142" s="212"/>
      <c r="B142" s="600" t="s">
        <v>2299</v>
      </c>
      <c r="C142" s="600"/>
      <c r="D142" s="600"/>
      <c r="E142" s="600"/>
      <c r="F142" s="600"/>
      <c r="G142" s="600"/>
      <c r="H142" s="600"/>
      <c r="I142" s="600"/>
      <c r="J142" s="600"/>
      <c r="K142" s="600"/>
      <c r="L142" s="600"/>
      <c r="M142" s="600"/>
      <c r="N142" s="600"/>
      <c r="O142" s="600"/>
      <c r="P142" s="600"/>
      <c r="Q142" s="600"/>
      <c r="R142" s="600"/>
      <c r="S142" s="600"/>
      <c r="T142" s="600"/>
      <c r="U142" s="600"/>
      <c r="V142" s="600"/>
      <c r="W142" s="600"/>
      <c r="X142" s="600"/>
      <c r="Y142" s="600"/>
      <c r="Z142" s="600"/>
      <c r="AA142" s="600"/>
      <c r="AB142" s="600"/>
      <c r="AC142" s="600"/>
      <c r="AD142" s="600"/>
      <c r="AE142" s="600"/>
      <c r="AF142" s="600"/>
      <c r="AG142" s="600"/>
      <c r="AH142" s="466" t="s">
        <v>2302</v>
      </c>
      <c r="AI142" s="467"/>
      <c r="AJ142" s="467"/>
      <c r="AK142" s="468"/>
      <c r="AL142" s="212"/>
      <c r="AM142" s="324"/>
    </row>
    <row r="143" spans="1:39" ht="15" customHeight="1">
      <c r="A143" s="212"/>
      <c r="B143" s="600" t="s">
        <v>2300</v>
      </c>
      <c r="C143" s="600"/>
      <c r="D143" s="600"/>
      <c r="E143" s="600"/>
      <c r="F143" s="600"/>
      <c r="G143" s="600"/>
      <c r="H143" s="600"/>
      <c r="I143" s="600"/>
      <c r="J143" s="600"/>
      <c r="K143" s="600"/>
      <c r="L143" s="600"/>
      <c r="M143" s="600"/>
      <c r="N143" s="600"/>
      <c r="O143" s="600"/>
      <c r="P143" s="600"/>
      <c r="Q143" s="600"/>
      <c r="R143" s="600"/>
      <c r="S143" s="600"/>
      <c r="T143" s="600"/>
      <c r="U143" s="600"/>
      <c r="V143" s="600"/>
      <c r="W143" s="600"/>
      <c r="X143" s="600"/>
      <c r="Y143" s="600"/>
      <c r="Z143" s="600"/>
      <c r="AA143" s="600"/>
      <c r="AB143" s="600"/>
      <c r="AC143" s="600"/>
      <c r="AD143" s="600"/>
      <c r="AE143" s="600"/>
      <c r="AF143" s="600"/>
      <c r="AG143" s="600"/>
      <c r="AH143" s="466" t="s">
        <v>2303</v>
      </c>
      <c r="AI143" s="467"/>
      <c r="AJ143" s="467"/>
      <c r="AK143" s="468"/>
      <c r="AL143" s="212"/>
      <c r="AM143" s="324"/>
    </row>
    <row r="144" spans="1:39" ht="15" customHeight="1">
      <c r="A144" s="212"/>
      <c r="B144" s="600" t="s">
        <v>2301</v>
      </c>
      <c r="C144" s="600"/>
      <c r="D144" s="600"/>
      <c r="E144" s="600"/>
      <c r="F144" s="600"/>
      <c r="G144" s="600"/>
      <c r="H144" s="600"/>
      <c r="I144" s="600"/>
      <c r="J144" s="600"/>
      <c r="K144" s="600"/>
      <c r="L144" s="600"/>
      <c r="M144" s="600"/>
      <c r="N144" s="600"/>
      <c r="O144" s="600"/>
      <c r="P144" s="600"/>
      <c r="Q144" s="600"/>
      <c r="R144" s="600"/>
      <c r="S144" s="600"/>
      <c r="T144" s="600"/>
      <c r="U144" s="600"/>
      <c r="V144" s="600"/>
      <c r="W144" s="600"/>
      <c r="X144" s="600"/>
      <c r="Y144" s="600"/>
      <c r="Z144" s="600"/>
      <c r="AA144" s="600"/>
      <c r="AB144" s="600"/>
      <c r="AC144" s="600"/>
      <c r="AD144" s="600"/>
      <c r="AE144" s="600"/>
      <c r="AF144" s="600"/>
      <c r="AG144" s="600"/>
      <c r="AH144" s="466" t="s">
        <v>2304</v>
      </c>
      <c r="AI144" s="467"/>
      <c r="AJ144" s="467"/>
      <c r="AK144" s="468"/>
      <c r="AL144" s="212"/>
      <c r="AM144" s="324"/>
    </row>
    <row r="145" spans="1:44" ht="15" customHeight="1">
      <c r="A145" s="212"/>
      <c r="B145" s="600" t="s">
        <v>2316</v>
      </c>
      <c r="C145" s="600"/>
      <c r="D145" s="600"/>
      <c r="E145" s="600"/>
      <c r="F145" s="600"/>
      <c r="G145" s="600"/>
      <c r="H145" s="600"/>
      <c r="I145" s="600"/>
      <c r="J145" s="600"/>
      <c r="K145" s="600"/>
      <c r="L145" s="600"/>
      <c r="M145" s="600"/>
      <c r="N145" s="600"/>
      <c r="O145" s="600"/>
      <c r="P145" s="600"/>
      <c r="Q145" s="600"/>
      <c r="R145" s="600"/>
      <c r="S145" s="600"/>
      <c r="T145" s="600"/>
      <c r="U145" s="600"/>
      <c r="V145" s="600"/>
      <c r="W145" s="600"/>
      <c r="X145" s="600"/>
      <c r="Y145" s="600"/>
      <c r="Z145" s="600"/>
      <c r="AA145" s="600"/>
      <c r="AB145" s="600"/>
      <c r="AC145" s="600"/>
      <c r="AD145" s="600"/>
      <c r="AE145" s="600"/>
      <c r="AF145" s="600"/>
      <c r="AG145" s="600"/>
      <c r="AH145" s="466" t="s">
        <v>2305</v>
      </c>
      <c r="AI145" s="467"/>
      <c r="AJ145" s="467"/>
      <c r="AK145" s="468"/>
      <c r="AL145" s="212"/>
      <c r="AM145" s="324"/>
    </row>
    <row r="146" spans="1:44" ht="15" customHeight="1">
      <c r="A146" s="212"/>
      <c r="B146" s="600" t="s">
        <v>2152</v>
      </c>
      <c r="C146" s="600"/>
      <c r="D146" s="600"/>
      <c r="E146" s="600"/>
      <c r="F146" s="600"/>
      <c r="G146" s="600"/>
      <c r="H146" s="600"/>
      <c r="I146" s="600"/>
      <c r="J146" s="600"/>
      <c r="K146" s="600"/>
      <c r="L146" s="600"/>
      <c r="M146" s="600"/>
      <c r="N146" s="600"/>
      <c r="O146" s="600"/>
      <c r="P146" s="600"/>
      <c r="Q146" s="600"/>
      <c r="R146" s="600"/>
      <c r="S146" s="600"/>
      <c r="T146" s="600"/>
      <c r="U146" s="600"/>
      <c r="V146" s="600"/>
      <c r="W146" s="600"/>
      <c r="X146" s="600"/>
      <c r="Y146" s="600"/>
      <c r="Z146" s="600"/>
      <c r="AA146" s="600"/>
      <c r="AB146" s="600"/>
      <c r="AC146" s="600"/>
      <c r="AD146" s="600"/>
      <c r="AE146" s="600"/>
      <c r="AF146" s="600"/>
      <c r="AG146" s="600"/>
      <c r="AH146" s="466" t="s">
        <v>2306</v>
      </c>
      <c r="AI146" s="467"/>
      <c r="AJ146" s="467"/>
      <c r="AK146" s="468"/>
      <c r="AL146" s="212"/>
      <c r="AM146" s="324"/>
    </row>
    <row r="147" spans="1:44" ht="3.95"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598" t="s">
        <v>2442</v>
      </c>
      <c r="B148" s="598"/>
      <c r="C148" s="598"/>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8"/>
      <c r="AE148" s="598"/>
      <c r="AF148" s="598"/>
      <c r="AG148" s="598"/>
      <c r="AH148" s="598"/>
      <c r="AI148" s="598"/>
      <c r="AJ148" s="598"/>
      <c r="AK148" s="598"/>
      <c r="AL148" s="598"/>
      <c r="AM148" s="199"/>
      <c r="AN148" s="199"/>
      <c r="AO148" s="199"/>
      <c r="AP148" s="199"/>
      <c r="AQ148" s="199"/>
      <c r="AR148" s="199"/>
    </row>
    <row r="149" spans="1:44" ht="15" customHeight="1">
      <c r="A149" s="598"/>
      <c r="B149" s="598"/>
      <c r="C149" s="598"/>
      <c r="D149" s="598"/>
      <c r="E149" s="598"/>
      <c r="F149" s="598"/>
      <c r="G149" s="598"/>
      <c r="H149" s="598"/>
      <c r="I149" s="598"/>
      <c r="J149" s="598"/>
      <c r="K149" s="598"/>
      <c r="L149" s="598"/>
      <c r="M149" s="598"/>
      <c r="N149" s="598"/>
      <c r="O149" s="598"/>
      <c r="P149" s="598"/>
      <c r="Q149" s="598"/>
      <c r="R149" s="598"/>
      <c r="S149" s="598"/>
      <c r="T149" s="598"/>
      <c r="U149" s="598"/>
      <c r="V149" s="598"/>
      <c r="W149" s="598"/>
      <c r="X149" s="598"/>
      <c r="Y149" s="598"/>
      <c r="Z149" s="598"/>
      <c r="AA149" s="598"/>
      <c r="AB149" s="598"/>
      <c r="AC149" s="598"/>
      <c r="AD149" s="598"/>
      <c r="AE149" s="598"/>
      <c r="AF149" s="598"/>
      <c r="AG149" s="598"/>
      <c r="AH149" s="598"/>
      <c r="AI149" s="598"/>
      <c r="AJ149" s="598"/>
      <c r="AK149" s="598"/>
      <c r="AL149" s="598"/>
      <c r="AM149" s="199"/>
      <c r="AN149" s="199"/>
      <c r="AO149" s="199"/>
      <c r="AP149" s="199"/>
      <c r="AQ149" s="199"/>
      <c r="AR149" s="199"/>
    </row>
    <row r="150" spans="1:44" ht="15" customHeight="1">
      <c r="A150" s="598"/>
      <c r="B150" s="598"/>
      <c r="C150" s="598"/>
      <c r="D150" s="598"/>
      <c r="E150" s="598"/>
      <c r="F150" s="598"/>
      <c r="G150" s="598"/>
      <c r="H150" s="598"/>
      <c r="I150" s="598"/>
      <c r="J150" s="598"/>
      <c r="K150" s="598"/>
      <c r="L150" s="598"/>
      <c r="M150" s="598"/>
      <c r="N150" s="598"/>
      <c r="O150" s="598"/>
      <c r="P150" s="598"/>
      <c r="Q150" s="598"/>
      <c r="R150" s="598"/>
      <c r="S150" s="598"/>
      <c r="T150" s="598"/>
      <c r="U150" s="598"/>
      <c r="V150" s="598"/>
      <c r="W150" s="598"/>
      <c r="X150" s="598"/>
      <c r="Y150" s="598"/>
      <c r="Z150" s="598"/>
      <c r="AA150" s="598"/>
      <c r="AB150" s="598"/>
      <c r="AC150" s="598"/>
      <c r="AD150" s="598"/>
      <c r="AE150" s="598"/>
      <c r="AF150" s="598"/>
      <c r="AG150" s="598"/>
      <c r="AH150" s="598"/>
      <c r="AI150" s="598"/>
      <c r="AJ150" s="598"/>
      <c r="AK150" s="598"/>
      <c r="AL150" s="598"/>
      <c r="AM150" s="199"/>
      <c r="AN150" s="199"/>
      <c r="AO150" s="199"/>
      <c r="AP150" s="199"/>
      <c r="AQ150" s="199"/>
      <c r="AR150" s="199"/>
    </row>
    <row r="151" spans="1:44" ht="15" customHeight="1">
      <c r="A151" s="598"/>
      <c r="B151" s="598"/>
      <c r="C151" s="598"/>
      <c r="D151" s="598"/>
      <c r="E151" s="598"/>
      <c r="F151" s="598"/>
      <c r="G151" s="598"/>
      <c r="H151" s="598"/>
      <c r="I151" s="598"/>
      <c r="J151" s="598"/>
      <c r="K151" s="598"/>
      <c r="L151" s="598"/>
      <c r="M151" s="598"/>
      <c r="N151" s="598"/>
      <c r="O151" s="598"/>
      <c r="P151" s="598"/>
      <c r="Q151" s="598"/>
      <c r="R151" s="598"/>
      <c r="S151" s="598"/>
      <c r="T151" s="598"/>
      <c r="U151" s="598"/>
      <c r="V151" s="598"/>
      <c r="W151" s="598"/>
      <c r="X151" s="598"/>
      <c r="Y151" s="598"/>
      <c r="Z151" s="598"/>
      <c r="AA151" s="598"/>
      <c r="AB151" s="598"/>
      <c r="AC151" s="598"/>
      <c r="AD151" s="598"/>
      <c r="AE151" s="598"/>
      <c r="AF151" s="598"/>
      <c r="AG151" s="598"/>
      <c r="AH151" s="598"/>
      <c r="AI151" s="598"/>
      <c r="AJ151" s="598"/>
      <c r="AK151" s="598"/>
      <c r="AL151" s="598"/>
      <c r="AM151" s="199"/>
      <c r="AN151" s="199"/>
      <c r="AO151" s="199"/>
      <c r="AP151" s="199"/>
      <c r="AQ151" s="199"/>
      <c r="AR151" s="199"/>
    </row>
    <row r="152" spans="1:44" ht="7.5" customHeight="1">
      <c r="A152" s="598"/>
      <c r="B152" s="598"/>
      <c r="C152" s="598"/>
      <c r="D152" s="598"/>
      <c r="E152" s="598"/>
      <c r="F152" s="598"/>
      <c r="G152" s="598"/>
      <c r="H152" s="598"/>
      <c r="I152" s="598"/>
      <c r="J152" s="598"/>
      <c r="K152" s="598"/>
      <c r="L152" s="598"/>
      <c r="M152" s="598"/>
      <c r="N152" s="598"/>
      <c r="O152" s="598"/>
      <c r="P152" s="598"/>
      <c r="Q152" s="598"/>
      <c r="R152" s="598"/>
      <c r="S152" s="598"/>
      <c r="T152" s="598"/>
      <c r="U152" s="598"/>
      <c r="V152" s="598"/>
      <c r="W152" s="598"/>
      <c r="X152" s="598"/>
      <c r="Y152" s="598"/>
      <c r="Z152" s="598"/>
      <c r="AA152" s="598"/>
      <c r="AB152" s="598"/>
      <c r="AC152" s="598"/>
      <c r="AD152" s="598"/>
      <c r="AE152" s="598"/>
      <c r="AF152" s="598"/>
      <c r="AG152" s="598"/>
      <c r="AH152" s="598"/>
      <c r="AI152" s="598"/>
      <c r="AJ152" s="598"/>
      <c r="AK152" s="598"/>
      <c r="AL152" s="598"/>
      <c r="AM152" s="199"/>
      <c r="AN152" s="199"/>
      <c r="AO152" s="199"/>
      <c r="AP152" s="199"/>
      <c r="AQ152" s="199"/>
      <c r="AR152" s="199"/>
    </row>
    <row r="153" spans="1:44" ht="15" customHeight="1">
      <c r="A153" s="442" t="s">
        <v>2443</v>
      </c>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c r="AG153" s="442"/>
      <c r="AH153" s="442"/>
      <c r="AI153" s="442"/>
      <c r="AJ153" s="442"/>
      <c r="AK153" s="442"/>
      <c r="AL153" s="442"/>
      <c r="AM153" s="324"/>
    </row>
    <row r="154" spans="1:44" ht="15" customHeight="1">
      <c r="A154" s="442"/>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c r="AG154" s="442"/>
      <c r="AH154" s="442"/>
      <c r="AI154" s="442"/>
      <c r="AJ154" s="442"/>
      <c r="AK154" s="442"/>
      <c r="AL154" s="442"/>
      <c r="AM154" s="324"/>
    </row>
    <row r="155" spans="1:44" ht="15" customHeight="1">
      <c r="A155" s="442"/>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c r="AG155" s="442"/>
      <c r="AH155" s="442"/>
      <c r="AI155" s="442"/>
      <c r="AJ155" s="442"/>
      <c r="AK155" s="442"/>
      <c r="AL155" s="442"/>
      <c r="AM155" s="324"/>
    </row>
    <row r="156" spans="1:44" ht="15" customHeight="1">
      <c r="A156" s="442"/>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c r="AG156" s="442"/>
      <c r="AH156" s="442"/>
      <c r="AI156" s="442"/>
      <c r="AJ156" s="442"/>
      <c r="AK156" s="442"/>
      <c r="AL156" s="442"/>
      <c r="AM156" s="324"/>
    </row>
    <row r="157" spans="1:44" ht="15" customHeight="1">
      <c r="A157" s="442"/>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c r="AG157" s="442"/>
      <c r="AH157" s="442"/>
      <c r="AI157" s="442"/>
      <c r="AJ157" s="442"/>
      <c r="AK157" s="442"/>
      <c r="AL157" s="442"/>
      <c r="AM157" s="324"/>
    </row>
    <row r="158" spans="1:44" ht="15" customHeight="1">
      <c r="A158" s="442"/>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c r="AG158" s="442"/>
      <c r="AH158" s="442"/>
      <c r="AI158" s="442"/>
      <c r="AJ158" s="442"/>
      <c r="AK158" s="442"/>
      <c r="AL158" s="442"/>
      <c r="AM158" s="324"/>
    </row>
    <row r="159" spans="1:44" ht="15" customHeight="1">
      <c r="A159" s="442"/>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c r="AG159" s="442"/>
      <c r="AH159" s="442"/>
      <c r="AI159" s="442"/>
      <c r="AJ159" s="442"/>
      <c r="AK159" s="442"/>
      <c r="AL159" s="442"/>
      <c r="AM159" s="324"/>
    </row>
    <row r="160" spans="1:44" ht="15" customHeight="1">
      <c r="A160" s="442"/>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c r="AG160" s="442"/>
      <c r="AH160" s="442"/>
      <c r="AI160" s="442"/>
      <c r="AJ160" s="442"/>
      <c r="AK160" s="442"/>
      <c r="AL160" s="442"/>
      <c r="AM160" s="324"/>
    </row>
    <row r="161" spans="1:39" ht="15" customHeight="1">
      <c r="A161" s="442"/>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c r="AG161" s="442"/>
      <c r="AH161" s="442"/>
      <c r="AI161" s="442"/>
      <c r="AJ161" s="442"/>
      <c r="AK161" s="442"/>
      <c r="AL161" s="442"/>
      <c r="AM161" s="324"/>
    </row>
    <row r="162" spans="1:39" ht="15" customHeight="1">
      <c r="A162" s="442"/>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c r="AG162" s="442"/>
      <c r="AH162" s="442"/>
      <c r="AI162" s="442"/>
      <c r="AJ162" s="442"/>
      <c r="AK162" s="442"/>
      <c r="AL162" s="442"/>
      <c r="AM162" s="324"/>
    </row>
    <row r="163" spans="1:39" ht="15" customHeight="1">
      <c r="A163" s="442"/>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324"/>
    </row>
    <row r="164" spans="1:39"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324"/>
    </row>
    <row r="165" spans="1:39"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324"/>
    </row>
    <row r="166" spans="1:39"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324"/>
    </row>
    <row r="167" spans="1:39" ht="2.4500000000000002"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324"/>
    </row>
    <row r="168" spans="1:39" ht="15" customHeight="1">
      <c r="A168" s="442" t="s">
        <v>2444</v>
      </c>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324"/>
    </row>
    <row r="169" spans="1:39"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324"/>
    </row>
    <row r="170" spans="1:39"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324"/>
    </row>
    <row r="171" spans="1:39"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324"/>
    </row>
    <row r="172" spans="1:39"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324"/>
    </row>
    <row r="173" spans="1:39"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324"/>
    </row>
    <row r="174" spans="1:39"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324"/>
    </row>
    <row r="175" spans="1:39"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324"/>
    </row>
    <row r="176" spans="1:39"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324"/>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324"/>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324"/>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324"/>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324"/>
    </row>
    <row r="181" spans="1:39" ht="15"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4"/>
    </row>
    <row r="182" spans="1:39" ht="6" customHeight="1">
      <c r="A182" s="442"/>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c r="AG182" s="442"/>
      <c r="AH182" s="442"/>
      <c r="AI182" s="442"/>
      <c r="AJ182" s="442"/>
      <c r="AK182" s="442"/>
      <c r="AL182" s="442"/>
      <c r="AM182" s="324"/>
    </row>
    <row r="183" spans="1:39" ht="15" customHeight="1">
      <c r="A183" s="442" t="s">
        <v>2445</v>
      </c>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c r="AG183" s="442"/>
      <c r="AH183" s="442"/>
      <c r="AI183" s="442"/>
      <c r="AJ183" s="442"/>
      <c r="AK183" s="442"/>
      <c r="AL183" s="442"/>
      <c r="AM183" s="324"/>
    </row>
    <row r="184" spans="1:39" ht="15" customHeight="1">
      <c r="A184" s="442"/>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c r="AG184" s="442"/>
      <c r="AH184" s="442"/>
      <c r="AI184" s="442"/>
      <c r="AJ184" s="442"/>
      <c r="AK184" s="442"/>
      <c r="AL184" s="442"/>
      <c r="AM184" s="324"/>
    </row>
    <row r="185" spans="1:39" ht="15" customHeight="1">
      <c r="A185" s="442"/>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c r="AG185" s="442"/>
      <c r="AH185" s="442"/>
      <c r="AI185" s="442"/>
      <c r="AJ185" s="442"/>
      <c r="AK185" s="442"/>
      <c r="AL185" s="442"/>
      <c r="AM185" s="324"/>
    </row>
    <row r="186" spans="1:39" ht="15" customHeight="1">
      <c r="A186" s="442"/>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324"/>
    </row>
    <row r="187" spans="1:39" ht="18" customHeight="1">
      <c r="A187" s="442"/>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324"/>
    </row>
    <row r="188" spans="1:39" ht="15" customHeight="1">
      <c r="A188" s="442"/>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324"/>
    </row>
    <row r="189" spans="1:39" ht="15" customHeight="1">
      <c r="A189" s="442"/>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324"/>
    </row>
    <row r="190" spans="1:39" ht="15" customHeight="1">
      <c r="A190" s="442"/>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324"/>
    </row>
    <row r="191" spans="1:39" ht="15" customHeight="1">
      <c r="A191" s="442"/>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c r="AG191" s="442"/>
      <c r="AH191" s="442"/>
      <c r="AI191" s="442"/>
      <c r="AJ191" s="442"/>
      <c r="AK191" s="442"/>
      <c r="AL191" s="442"/>
      <c r="AM191" s="324"/>
    </row>
    <row r="192" spans="1:39" ht="15" customHeight="1">
      <c r="A192" s="442"/>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c r="AG192" s="442"/>
      <c r="AH192" s="442"/>
      <c r="AI192" s="442"/>
      <c r="AJ192" s="442"/>
      <c r="AK192" s="442"/>
      <c r="AL192" s="442"/>
      <c r="AM192" s="324"/>
    </row>
    <row r="193" spans="1:39" ht="15" customHeight="1">
      <c r="A193" s="442"/>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c r="AG193" s="442"/>
      <c r="AH193" s="442"/>
      <c r="AI193" s="442"/>
      <c r="AJ193" s="442"/>
      <c r="AK193" s="442"/>
      <c r="AL193" s="442"/>
      <c r="AM193" s="324"/>
    </row>
    <row r="194" spans="1:39" ht="15" customHeight="1">
      <c r="A194" s="442"/>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c r="AG194" s="442"/>
      <c r="AH194" s="442"/>
      <c r="AI194" s="442"/>
      <c r="AJ194" s="442"/>
      <c r="AK194" s="442"/>
      <c r="AL194" s="442"/>
      <c r="AM194" s="324"/>
    </row>
    <row r="195" spans="1:39" ht="15" customHeight="1">
      <c r="A195" s="442"/>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c r="AG195" s="442"/>
      <c r="AH195" s="442"/>
      <c r="AI195" s="442"/>
      <c r="AJ195" s="442"/>
      <c r="AK195" s="442"/>
      <c r="AL195" s="442"/>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R522"/>
  <sheetViews>
    <sheetView view="pageBreakPreview" zoomScale="85" zoomScaleNormal="96" zoomScaleSheetLayoutView="85" workbookViewId="0">
      <selection activeCell="DJ11" sqref="DJ11:DR11"/>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323" t="s">
        <v>2447</v>
      </c>
      <c r="B1" s="323"/>
      <c r="C1" s="322"/>
      <c r="D1" s="571" t="s">
        <v>2446</v>
      </c>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322"/>
      <c r="AK1" s="322"/>
      <c r="AL1" s="236"/>
      <c r="AM1" s="4"/>
      <c r="BA1" s="323" t="s">
        <v>2448</v>
      </c>
      <c r="BB1" s="323"/>
      <c r="BC1" s="322"/>
      <c r="BD1" s="571" t="s">
        <v>2446</v>
      </c>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322"/>
      <c r="CK1" s="295"/>
      <c r="CL1" s="295"/>
      <c r="CM1" s="4"/>
      <c r="DA1" s="323" t="s">
        <v>2449</v>
      </c>
      <c r="DB1" s="323"/>
      <c r="DC1" s="322"/>
      <c r="DD1" s="571" t="s">
        <v>2446</v>
      </c>
      <c r="DE1" s="571"/>
      <c r="DF1" s="571"/>
      <c r="DG1" s="571"/>
      <c r="DH1" s="571"/>
      <c r="DI1" s="571"/>
      <c r="DJ1" s="571"/>
      <c r="DK1" s="571"/>
      <c r="DL1" s="571"/>
      <c r="DM1" s="571"/>
      <c r="DN1" s="571"/>
      <c r="DO1" s="571"/>
      <c r="DP1" s="571"/>
      <c r="DQ1" s="571"/>
      <c r="DR1" s="571"/>
      <c r="DS1" s="571"/>
      <c r="DT1" s="571"/>
      <c r="DU1" s="571"/>
      <c r="DV1" s="571"/>
      <c r="DW1" s="571"/>
      <c r="DX1" s="571"/>
      <c r="DY1" s="571"/>
      <c r="DZ1" s="571"/>
      <c r="EA1" s="571"/>
      <c r="EB1" s="571"/>
      <c r="EC1" s="571"/>
      <c r="ED1" s="571"/>
      <c r="EE1" s="571"/>
      <c r="EF1" s="571"/>
      <c r="EG1" s="571"/>
      <c r="EH1" s="571"/>
      <c r="EI1" s="571"/>
      <c r="EJ1" s="322"/>
      <c r="EK1" s="295"/>
      <c r="EL1" s="295"/>
      <c r="EM1" s="4"/>
      <c r="FA1" s="323" t="s">
        <v>2450</v>
      </c>
      <c r="FB1" s="323"/>
      <c r="FC1" s="322"/>
      <c r="FD1" s="571" t="s">
        <v>2446</v>
      </c>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1"/>
      <c r="GI1" s="571"/>
      <c r="GJ1" s="322"/>
      <c r="GK1" s="313"/>
      <c r="GL1" s="313"/>
      <c r="GM1" s="4"/>
    </row>
    <row r="2" spans="1:200" ht="3.95"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3.95"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4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3.95"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 customHeight="1">
      <c r="A7" s="529" t="s">
        <v>2247</v>
      </c>
      <c r="B7" s="530"/>
      <c r="C7" s="530"/>
      <c r="D7" s="530"/>
      <c r="E7" s="530"/>
      <c r="F7" s="530"/>
      <c r="G7" s="530"/>
      <c r="H7" s="530"/>
      <c r="I7" s="535"/>
      <c r="J7" s="464"/>
      <c r="K7" s="439"/>
      <c r="L7" s="439"/>
      <c r="M7" s="439"/>
      <c r="N7" s="439"/>
      <c r="O7" s="439"/>
      <c r="P7" s="439"/>
      <c r="Q7" s="439"/>
      <c r="R7" s="465"/>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529" t="s">
        <v>2247</v>
      </c>
      <c r="BB7" s="530"/>
      <c r="BC7" s="530"/>
      <c r="BD7" s="530"/>
      <c r="BE7" s="530"/>
      <c r="BF7" s="530"/>
      <c r="BG7" s="530"/>
      <c r="BH7" s="530"/>
      <c r="BI7" s="535"/>
      <c r="BJ7" s="464"/>
      <c r="BK7" s="439"/>
      <c r="BL7" s="439"/>
      <c r="BM7" s="439"/>
      <c r="BN7" s="439"/>
      <c r="BO7" s="439"/>
      <c r="BP7" s="439"/>
      <c r="BQ7" s="439"/>
      <c r="BR7" s="465"/>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529" t="s">
        <v>2247</v>
      </c>
      <c r="DB7" s="530"/>
      <c r="DC7" s="530"/>
      <c r="DD7" s="530"/>
      <c r="DE7" s="530"/>
      <c r="DF7" s="530"/>
      <c r="DG7" s="530"/>
      <c r="DH7" s="530"/>
      <c r="DI7" s="535"/>
      <c r="DJ7" s="464"/>
      <c r="DK7" s="439"/>
      <c r="DL7" s="439"/>
      <c r="DM7" s="439"/>
      <c r="DN7" s="439"/>
      <c r="DO7" s="439"/>
      <c r="DP7" s="439"/>
      <c r="DQ7" s="439"/>
      <c r="DR7" s="465"/>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529" t="s">
        <v>2247</v>
      </c>
      <c r="FB7" s="530"/>
      <c r="FC7" s="530"/>
      <c r="FD7" s="530"/>
      <c r="FE7" s="530"/>
      <c r="FF7" s="530"/>
      <c r="FG7" s="530"/>
      <c r="FH7" s="530"/>
      <c r="FI7" s="535"/>
      <c r="FJ7" s="464"/>
      <c r="FK7" s="439"/>
      <c r="FL7" s="439"/>
      <c r="FM7" s="439"/>
      <c r="FN7" s="439"/>
      <c r="FO7" s="439"/>
      <c r="FP7" s="439"/>
      <c r="FQ7" s="439"/>
      <c r="FR7" s="465"/>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0999999999999996"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65" t="s">
        <v>2277</v>
      </c>
      <c r="B9" s="566"/>
      <c r="C9" s="566"/>
      <c r="D9" s="566"/>
      <c r="E9" s="566"/>
      <c r="F9" s="566"/>
      <c r="G9" s="566"/>
      <c r="H9" s="566"/>
      <c r="I9" s="566"/>
      <c r="J9" s="566"/>
      <c r="K9" s="566"/>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65" t="s">
        <v>2277</v>
      </c>
      <c r="BB9" s="566"/>
      <c r="BC9" s="566"/>
      <c r="BD9" s="566"/>
      <c r="BE9" s="566"/>
      <c r="BF9" s="566"/>
      <c r="BG9" s="566"/>
      <c r="BH9" s="566"/>
      <c r="BI9" s="566"/>
      <c r="BJ9" s="566"/>
      <c r="BK9" s="566"/>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65" t="s">
        <v>2277</v>
      </c>
      <c r="DB9" s="566"/>
      <c r="DC9" s="566"/>
      <c r="DD9" s="566"/>
      <c r="DE9" s="566"/>
      <c r="DF9" s="566"/>
      <c r="DG9" s="566"/>
      <c r="DH9" s="566"/>
      <c r="DI9" s="566"/>
      <c r="DJ9" s="566"/>
      <c r="DK9" s="566"/>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65" t="s">
        <v>2277</v>
      </c>
      <c r="FB9" s="566"/>
      <c r="FC9" s="566"/>
      <c r="FD9" s="566"/>
      <c r="FE9" s="566"/>
      <c r="FF9" s="566"/>
      <c r="FG9" s="566"/>
      <c r="FH9" s="566"/>
      <c r="FI9" s="566"/>
      <c r="FJ9" s="566"/>
      <c r="FK9" s="566"/>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 customHeight="1">
      <c r="A10" s="166"/>
      <c r="B10" s="567" t="s">
        <v>2245</v>
      </c>
      <c r="C10" s="568"/>
      <c r="D10" s="568"/>
      <c r="E10" s="568"/>
      <c r="F10" s="568"/>
      <c r="G10" s="568"/>
      <c r="H10" s="568"/>
      <c r="I10" s="568"/>
      <c r="J10" s="522"/>
      <c r="K10" s="523"/>
      <c r="L10" s="523"/>
      <c r="M10" s="523"/>
      <c r="N10" s="523"/>
      <c r="O10" s="523"/>
      <c r="P10" s="523"/>
      <c r="Q10" s="523"/>
      <c r="R10" s="524"/>
      <c r="S10" s="525"/>
      <c r="T10" s="523"/>
      <c r="U10" s="523"/>
      <c r="V10" s="523"/>
      <c r="W10" s="523"/>
      <c r="X10" s="523"/>
      <c r="Y10" s="523"/>
      <c r="Z10" s="523"/>
      <c r="AA10" s="524"/>
      <c r="AB10" s="525"/>
      <c r="AC10" s="523"/>
      <c r="AD10" s="523"/>
      <c r="AE10" s="523"/>
      <c r="AF10" s="523"/>
      <c r="AG10" s="523"/>
      <c r="AH10" s="523"/>
      <c r="AI10" s="523"/>
      <c r="AJ10" s="56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67" t="s">
        <v>2245</v>
      </c>
      <c r="BC10" s="568"/>
      <c r="BD10" s="568"/>
      <c r="BE10" s="568"/>
      <c r="BF10" s="568"/>
      <c r="BG10" s="568"/>
      <c r="BH10" s="568"/>
      <c r="BI10" s="568"/>
      <c r="BJ10" s="522"/>
      <c r="BK10" s="523"/>
      <c r="BL10" s="523"/>
      <c r="BM10" s="523"/>
      <c r="BN10" s="523"/>
      <c r="BO10" s="523"/>
      <c r="BP10" s="523"/>
      <c r="BQ10" s="523"/>
      <c r="BR10" s="524"/>
      <c r="BS10" s="525"/>
      <c r="BT10" s="523"/>
      <c r="BU10" s="523"/>
      <c r="BV10" s="523"/>
      <c r="BW10" s="523"/>
      <c r="BX10" s="523"/>
      <c r="BY10" s="523"/>
      <c r="BZ10" s="523"/>
      <c r="CA10" s="524"/>
      <c r="CB10" s="525"/>
      <c r="CC10" s="523"/>
      <c r="CD10" s="523"/>
      <c r="CE10" s="523"/>
      <c r="CF10" s="523"/>
      <c r="CG10" s="523"/>
      <c r="CH10" s="523"/>
      <c r="CI10" s="523"/>
      <c r="CJ10" s="56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67" t="s">
        <v>2245</v>
      </c>
      <c r="DC10" s="568"/>
      <c r="DD10" s="568"/>
      <c r="DE10" s="568"/>
      <c r="DF10" s="568"/>
      <c r="DG10" s="568"/>
      <c r="DH10" s="568"/>
      <c r="DI10" s="568"/>
      <c r="DJ10" s="522"/>
      <c r="DK10" s="523"/>
      <c r="DL10" s="523"/>
      <c r="DM10" s="523"/>
      <c r="DN10" s="523"/>
      <c r="DO10" s="523"/>
      <c r="DP10" s="523"/>
      <c r="DQ10" s="523"/>
      <c r="DR10" s="524"/>
      <c r="DS10" s="525"/>
      <c r="DT10" s="523"/>
      <c r="DU10" s="523"/>
      <c r="DV10" s="523"/>
      <c r="DW10" s="523"/>
      <c r="DX10" s="523"/>
      <c r="DY10" s="523"/>
      <c r="DZ10" s="523"/>
      <c r="EA10" s="524"/>
      <c r="EB10" s="525"/>
      <c r="EC10" s="523"/>
      <c r="ED10" s="523"/>
      <c r="EE10" s="523"/>
      <c r="EF10" s="523"/>
      <c r="EG10" s="523"/>
      <c r="EH10" s="523"/>
      <c r="EI10" s="523"/>
      <c r="EJ10" s="56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67" t="s">
        <v>2245</v>
      </c>
      <c r="FC10" s="568"/>
      <c r="FD10" s="568"/>
      <c r="FE10" s="568"/>
      <c r="FF10" s="568"/>
      <c r="FG10" s="568"/>
      <c r="FH10" s="568"/>
      <c r="FI10" s="568"/>
      <c r="FJ10" s="522"/>
      <c r="FK10" s="523"/>
      <c r="FL10" s="523"/>
      <c r="FM10" s="523"/>
      <c r="FN10" s="523"/>
      <c r="FO10" s="523"/>
      <c r="FP10" s="523"/>
      <c r="FQ10" s="523"/>
      <c r="FR10" s="524"/>
      <c r="FS10" s="525"/>
      <c r="FT10" s="523"/>
      <c r="FU10" s="523"/>
      <c r="FV10" s="523"/>
      <c r="FW10" s="523"/>
      <c r="FX10" s="523"/>
      <c r="FY10" s="523"/>
      <c r="FZ10" s="523"/>
      <c r="GA10" s="524"/>
      <c r="GB10" s="525"/>
      <c r="GC10" s="523"/>
      <c r="GD10" s="523"/>
      <c r="GE10" s="523"/>
      <c r="GF10" s="523"/>
      <c r="GG10" s="523"/>
      <c r="GH10" s="523"/>
      <c r="GI10" s="523"/>
      <c r="GJ10" s="569"/>
      <c r="GK10" s="303"/>
      <c r="GL10" s="304"/>
      <c r="GM10" s="4" t="str">
        <f>IF(COUNTA(FJ10,FS10,GB10)=0,"未入力","")</f>
        <v>未入力</v>
      </c>
      <c r="GN10" s="6" t="str">
        <f>IF(FT10&lt;&gt;"","1"&amp;TEXT(FT10,"00"),
IF(FT11&lt;&gt;"","2"&amp;TEXT(FT11,"00"),
IF(FT12&lt;&gt;"","3"&amp;TEXT(FT12,"00"),"")))</f>
        <v/>
      </c>
    </row>
    <row r="11" spans="1:200" ht="39" customHeight="1">
      <c r="A11" s="166"/>
      <c r="B11" s="464" t="s">
        <v>2246</v>
      </c>
      <c r="C11" s="439"/>
      <c r="D11" s="439"/>
      <c r="E11" s="439"/>
      <c r="F11" s="439"/>
      <c r="G11" s="439"/>
      <c r="H11" s="439"/>
      <c r="I11" s="439"/>
      <c r="J11" s="522"/>
      <c r="K11" s="523"/>
      <c r="L11" s="523"/>
      <c r="M11" s="523"/>
      <c r="N11" s="523"/>
      <c r="O11" s="523"/>
      <c r="P11" s="523"/>
      <c r="Q11" s="523"/>
      <c r="R11" s="524"/>
      <c r="S11" s="522"/>
      <c r="T11" s="523"/>
      <c r="U11" s="523"/>
      <c r="V11" s="523"/>
      <c r="W11" s="523"/>
      <c r="X11" s="523"/>
      <c r="Y11" s="523"/>
      <c r="Z11" s="523"/>
      <c r="AA11" s="524"/>
      <c r="AB11" s="522"/>
      <c r="AC11" s="523"/>
      <c r="AD11" s="523"/>
      <c r="AE11" s="523"/>
      <c r="AF11" s="523"/>
      <c r="AG11" s="523"/>
      <c r="AH11" s="523"/>
      <c r="AI11" s="523"/>
      <c r="AJ11" s="524"/>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64" t="s">
        <v>2246</v>
      </c>
      <c r="BC11" s="439"/>
      <c r="BD11" s="439"/>
      <c r="BE11" s="439"/>
      <c r="BF11" s="439"/>
      <c r="BG11" s="439"/>
      <c r="BH11" s="439"/>
      <c r="BI11" s="439"/>
      <c r="BJ11" s="522"/>
      <c r="BK11" s="523"/>
      <c r="BL11" s="523"/>
      <c r="BM11" s="523"/>
      <c r="BN11" s="523"/>
      <c r="BO11" s="523"/>
      <c r="BP11" s="523"/>
      <c r="BQ11" s="523"/>
      <c r="BR11" s="524"/>
      <c r="BS11" s="522"/>
      <c r="BT11" s="523"/>
      <c r="BU11" s="523"/>
      <c r="BV11" s="523"/>
      <c r="BW11" s="523"/>
      <c r="BX11" s="523"/>
      <c r="BY11" s="523"/>
      <c r="BZ11" s="523"/>
      <c r="CA11" s="524"/>
      <c r="CB11" s="522"/>
      <c r="CC11" s="523"/>
      <c r="CD11" s="523"/>
      <c r="CE11" s="523"/>
      <c r="CF11" s="523"/>
      <c r="CG11" s="523"/>
      <c r="CH11" s="523"/>
      <c r="CI11" s="523"/>
      <c r="CJ11" s="524"/>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64" t="s">
        <v>2246</v>
      </c>
      <c r="DC11" s="439"/>
      <c r="DD11" s="439"/>
      <c r="DE11" s="439"/>
      <c r="DF11" s="439"/>
      <c r="DG11" s="439"/>
      <c r="DH11" s="439"/>
      <c r="DI11" s="439"/>
      <c r="DJ11" s="522"/>
      <c r="DK11" s="523"/>
      <c r="DL11" s="523"/>
      <c r="DM11" s="523"/>
      <c r="DN11" s="523"/>
      <c r="DO11" s="523"/>
      <c r="DP11" s="523"/>
      <c r="DQ11" s="523"/>
      <c r="DR11" s="524"/>
      <c r="DS11" s="522"/>
      <c r="DT11" s="523"/>
      <c r="DU11" s="523"/>
      <c r="DV11" s="523"/>
      <c r="DW11" s="523"/>
      <c r="DX11" s="523"/>
      <c r="DY11" s="523"/>
      <c r="DZ11" s="523"/>
      <c r="EA11" s="524"/>
      <c r="EB11" s="522"/>
      <c r="EC11" s="523"/>
      <c r="ED11" s="523"/>
      <c r="EE11" s="523"/>
      <c r="EF11" s="523"/>
      <c r="EG11" s="523"/>
      <c r="EH11" s="523"/>
      <c r="EI11" s="523"/>
      <c r="EJ11" s="524"/>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64" t="s">
        <v>2246</v>
      </c>
      <c r="FC11" s="439"/>
      <c r="FD11" s="439"/>
      <c r="FE11" s="439"/>
      <c r="FF11" s="439"/>
      <c r="FG11" s="439"/>
      <c r="FH11" s="439"/>
      <c r="FI11" s="439"/>
      <c r="FJ11" s="522"/>
      <c r="FK11" s="523"/>
      <c r="FL11" s="523"/>
      <c r="FM11" s="523"/>
      <c r="FN11" s="523"/>
      <c r="FO11" s="523"/>
      <c r="FP11" s="523"/>
      <c r="FQ11" s="523"/>
      <c r="FR11" s="524"/>
      <c r="FS11" s="525"/>
      <c r="FT11" s="523"/>
      <c r="FU11" s="523"/>
      <c r="FV11" s="523"/>
      <c r="FW11" s="523"/>
      <c r="FX11" s="523"/>
      <c r="FY11" s="523"/>
      <c r="FZ11" s="523"/>
      <c r="GA11" s="524"/>
      <c r="GB11" s="525"/>
      <c r="GC11" s="523"/>
      <c r="GD11" s="523"/>
      <c r="GE11" s="523"/>
      <c r="GF11" s="523"/>
      <c r="GG11" s="523"/>
      <c r="GH11" s="523"/>
      <c r="GI11" s="523"/>
      <c r="GJ11" s="56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66"/>
      <c r="B12" s="492" t="s">
        <v>2417</v>
      </c>
      <c r="C12" s="430"/>
      <c r="D12" s="430"/>
      <c r="E12" s="430"/>
      <c r="F12" s="430"/>
      <c r="G12" s="430"/>
      <c r="H12" s="430"/>
      <c r="I12" s="430"/>
      <c r="J12" s="522"/>
      <c r="K12" s="523"/>
      <c r="L12" s="523"/>
      <c r="M12" s="523"/>
      <c r="N12" s="523"/>
      <c r="O12" s="523"/>
      <c r="P12" s="523"/>
      <c r="Q12" s="523"/>
      <c r="R12" s="524"/>
      <c r="S12" s="525"/>
      <c r="T12" s="523"/>
      <c r="U12" s="523"/>
      <c r="V12" s="523"/>
      <c r="W12" s="523"/>
      <c r="X12" s="523"/>
      <c r="Y12" s="523"/>
      <c r="Z12" s="523"/>
      <c r="AA12" s="524"/>
      <c r="AB12" s="525"/>
      <c r="AC12" s="523"/>
      <c r="AD12" s="523"/>
      <c r="AE12" s="523"/>
      <c r="AF12" s="523"/>
      <c r="AG12" s="523"/>
      <c r="AH12" s="523"/>
      <c r="AI12" s="523"/>
      <c r="AJ12" s="56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92" t="s">
        <v>2417</v>
      </c>
      <c r="BC12" s="430"/>
      <c r="BD12" s="430"/>
      <c r="BE12" s="430"/>
      <c r="BF12" s="430"/>
      <c r="BG12" s="430"/>
      <c r="BH12" s="430"/>
      <c r="BI12" s="430"/>
      <c r="BJ12" s="522"/>
      <c r="BK12" s="523"/>
      <c r="BL12" s="523"/>
      <c r="BM12" s="523"/>
      <c r="BN12" s="523"/>
      <c r="BO12" s="523"/>
      <c r="BP12" s="523"/>
      <c r="BQ12" s="523"/>
      <c r="BR12" s="524"/>
      <c r="BS12" s="525"/>
      <c r="BT12" s="523"/>
      <c r="BU12" s="523"/>
      <c r="BV12" s="523"/>
      <c r="BW12" s="523"/>
      <c r="BX12" s="523"/>
      <c r="BY12" s="523"/>
      <c r="BZ12" s="523"/>
      <c r="CA12" s="524"/>
      <c r="CB12" s="525"/>
      <c r="CC12" s="523"/>
      <c r="CD12" s="523"/>
      <c r="CE12" s="523"/>
      <c r="CF12" s="523"/>
      <c r="CG12" s="523"/>
      <c r="CH12" s="523"/>
      <c r="CI12" s="523"/>
      <c r="CJ12" s="56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92" t="s">
        <v>2417</v>
      </c>
      <c r="DC12" s="430"/>
      <c r="DD12" s="430"/>
      <c r="DE12" s="430"/>
      <c r="DF12" s="430"/>
      <c r="DG12" s="430"/>
      <c r="DH12" s="430"/>
      <c r="DI12" s="430"/>
      <c r="DJ12" s="522"/>
      <c r="DK12" s="523"/>
      <c r="DL12" s="523"/>
      <c r="DM12" s="523"/>
      <c r="DN12" s="523"/>
      <c r="DO12" s="523"/>
      <c r="DP12" s="523"/>
      <c r="DQ12" s="523"/>
      <c r="DR12" s="524"/>
      <c r="DS12" s="525"/>
      <c r="DT12" s="523"/>
      <c r="DU12" s="523"/>
      <c r="DV12" s="523"/>
      <c r="DW12" s="523"/>
      <c r="DX12" s="523"/>
      <c r="DY12" s="523"/>
      <c r="DZ12" s="523"/>
      <c r="EA12" s="524"/>
      <c r="EB12" s="525"/>
      <c r="EC12" s="523"/>
      <c r="ED12" s="523"/>
      <c r="EE12" s="523"/>
      <c r="EF12" s="523"/>
      <c r="EG12" s="523"/>
      <c r="EH12" s="523"/>
      <c r="EI12" s="523"/>
      <c r="EJ12" s="56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92" t="s">
        <v>2417</v>
      </c>
      <c r="FC12" s="430"/>
      <c r="FD12" s="430"/>
      <c r="FE12" s="430"/>
      <c r="FF12" s="430"/>
      <c r="FG12" s="430"/>
      <c r="FH12" s="430"/>
      <c r="FI12" s="430"/>
      <c r="FJ12" s="522"/>
      <c r="FK12" s="523"/>
      <c r="FL12" s="523"/>
      <c r="FM12" s="523"/>
      <c r="FN12" s="523"/>
      <c r="FO12" s="523"/>
      <c r="FP12" s="523"/>
      <c r="FQ12" s="523"/>
      <c r="FR12" s="524"/>
      <c r="FS12" s="525"/>
      <c r="FT12" s="523"/>
      <c r="FU12" s="523"/>
      <c r="FV12" s="523"/>
      <c r="FW12" s="523"/>
      <c r="FX12" s="523"/>
      <c r="FY12" s="523"/>
      <c r="FZ12" s="523"/>
      <c r="GA12" s="524"/>
      <c r="GB12" s="525"/>
      <c r="GC12" s="523"/>
      <c r="GD12" s="523"/>
      <c r="GE12" s="523"/>
      <c r="GF12" s="523"/>
      <c r="GG12" s="523"/>
      <c r="GH12" s="523"/>
      <c r="GI12" s="523"/>
      <c r="GJ12" s="569"/>
      <c r="GK12" s="303"/>
      <c r="GL12" s="304"/>
      <c r="GM12" s="4"/>
    </row>
    <row r="13" spans="1:200" ht="17.100000000000001" customHeight="1">
      <c r="A13" s="166"/>
      <c r="B13" s="512"/>
      <c r="C13" s="459"/>
      <c r="D13" s="459"/>
      <c r="E13" s="459"/>
      <c r="F13" s="459"/>
      <c r="G13" s="459"/>
      <c r="H13" s="459"/>
      <c r="I13" s="459"/>
      <c r="J13" s="522" t="s">
        <v>2416</v>
      </c>
      <c r="K13" s="523"/>
      <c r="L13" s="523"/>
      <c r="M13" s="523"/>
      <c r="N13" s="523"/>
      <c r="O13" s="523"/>
      <c r="P13" s="523"/>
      <c r="Q13" s="523"/>
      <c r="R13" s="524"/>
      <c r="S13" s="525" t="s">
        <v>2416</v>
      </c>
      <c r="T13" s="523"/>
      <c r="U13" s="523"/>
      <c r="V13" s="523"/>
      <c r="W13" s="523"/>
      <c r="X13" s="523"/>
      <c r="Y13" s="523"/>
      <c r="Z13" s="523"/>
      <c r="AA13" s="524"/>
      <c r="AB13" s="525" t="s">
        <v>2416</v>
      </c>
      <c r="AC13" s="523"/>
      <c r="AD13" s="523"/>
      <c r="AE13" s="523"/>
      <c r="AF13" s="523"/>
      <c r="AG13" s="523"/>
      <c r="AH13" s="523"/>
      <c r="AI13" s="523"/>
      <c r="AJ13" s="569"/>
      <c r="AK13" s="205"/>
      <c r="AL13" s="196"/>
      <c r="AM13" s="4"/>
      <c r="AN13" s="6" t="b">
        <v>0</v>
      </c>
      <c r="AO13" s="6" t="b">
        <v>0</v>
      </c>
      <c r="AP13" s="6" t="b">
        <v>0</v>
      </c>
      <c r="AS13" s="220"/>
      <c r="BA13" s="166"/>
      <c r="BB13" s="512"/>
      <c r="BC13" s="459"/>
      <c r="BD13" s="459"/>
      <c r="BE13" s="459"/>
      <c r="BF13" s="459"/>
      <c r="BG13" s="459"/>
      <c r="BH13" s="459"/>
      <c r="BI13" s="459"/>
      <c r="BJ13" s="522" t="s">
        <v>2416</v>
      </c>
      <c r="BK13" s="523"/>
      <c r="BL13" s="523"/>
      <c r="BM13" s="523"/>
      <c r="BN13" s="523"/>
      <c r="BO13" s="523"/>
      <c r="BP13" s="523"/>
      <c r="BQ13" s="523"/>
      <c r="BR13" s="524"/>
      <c r="BS13" s="525" t="s">
        <v>2416</v>
      </c>
      <c r="BT13" s="523"/>
      <c r="BU13" s="523"/>
      <c r="BV13" s="523"/>
      <c r="BW13" s="523"/>
      <c r="BX13" s="523"/>
      <c r="BY13" s="523"/>
      <c r="BZ13" s="523"/>
      <c r="CA13" s="524"/>
      <c r="CB13" s="525" t="s">
        <v>2416</v>
      </c>
      <c r="CC13" s="523"/>
      <c r="CD13" s="523"/>
      <c r="CE13" s="523"/>
      <c r="CF13" s="523"/>
      <c r="CG13" s="523"/>
      <c r="CH13" s="523"/>
      <c r="CI13" s="523"/>
      <c r="CJ13" s="569"/>
      <c r="CK13" s="205"/>
      <c r="CL13" s="286"/>
      <c r="CM13" s="4"/>
      <c r="CN13" s="6" t="b">
        <v>0</v>
      </c>
      <c r="CO13" s="6" t="b">
        <v>0</v>
      </c>
      <c r="CP13" s="6" t="b">
        <v>0</v>
      </c>
      <c r="CS13" s="220"/>
      <c r="DA13" s="166"/>
      <c r="DB13" s="512"/>
      <c r="DC13" s="459"/>
      <c r="DD13" s="459"/>
      <c r="DE13" s="459"/>
      <c r="DF13" s="459"/>
      <c r="DG13" s="459"/>
      <c r="DH13" s="459"/>
      <c r="DI13" s="459"/>
      <c r="DJ13" s="522" t="s">
        <v>2416</v>
      </c>
      <c r="DK13" s="523"/>
      <c r="DL13" s="523"/>
      <c r="DM13" s="523"/>
      <c r="DN13" s="523"/>
      <c r="DO13" s="523"/>
      <c r="DP13" s="523"/>
      <c r="DQ13" s="523"/>
      <c r="DR13" s="524"/>
      <c r="DS13" s="525" t="s">
        <v>2416</v>
      </c>
      <c r="DT13" s="523"/>
      <c r="DU13" s="523"/>
      <c r="DV13" s="523"/>
      <c r="DW13" s="523"/>
      <c r="DX13" s="523"/>
      <c r="DY13" s="523"/>
      <c r="DZ13" s="523"/>
      <c r="EA13" s="524"/>
      <c r="EB13" s="525" t="s">
        <v>2416</v>
      </c>
      <c r="EC13" s="523"/>
      <c r="ED13" s="523"/>
      <c r="EE13" s="523"/>
      <c r="EF13" s="523"/>
      <c r="EG13" s="523"/>
      <c r="EH13" s="523"/>
      <c r="EI13" s="523"/>
      <c r="EJ13" s="569"/>
      <c r="EK13" s="205"/>
      <c r="EL13" s="286"/>
      <c r="EM13" s="4"/>
      <c r="EN13" s="6" t="b">
        <v>0</v>
      </c>
      <c r="EO13" s="6" t="b">
        <v>0</v>
      </c>
      <c r="EP13" s="6" t="b">
        <v>0</v>
      </c>
      <c r="ES13" s="220"/>
      <c r="FA13" s="166"/>
      <c r="FB13" s="512"/>
      <c r="FC13" s="459"/>
      <c r="FD13" s="459"/>
      <c r="FE13" s="459"/>
      <c r="FF13" s="459"/>
      <c r="FG13" s="459"/>
      <c r="FH13" s="459"/>
      <c r="FI13" s="459"/>
      <c r="FJ13" s="522" t="s">
        <v>2416</v>
      </c>
      <c r="FK13" s="523"/>
      <c r="FL13" s="523"/>
      <c r="FM13" s="523"/>
      <c r="FN13" s="523"/>
      <c r="FO13" s="523"/>
      <c r="FP13" s="523"/>
      <c r="FQ13" s="523"/>
      <c r="FR13" s="524"/>
      <c r="FS13" s="525" t="s">
        <v>2416</v>
      </c>
      <c r="FT13" s="523"/>
      <c r="FU13" s="523"/>
      <c r="FV13" s="523"/>
      <c r="FW13" s="523"/>
      <c r="FX13" s="523"/>
      <c r="FY13" s="523"/>
      <c r="FZ13" s="523"/>
      <c r="GA13" s="524"/>
      <c r="GB13" s="525" t="s">
        <v>2416</v>
      </c>
      <c r="GC13" s="523"/>
      <c r="GD13" s="523"/>
      <c r="GE13" s="523"/>
      <c r="GF13" s="523"/>
      <c r="GG13" s="523"/>
      <c r="GH13" s="523"/>
      <c r="GI13" s="523"/>
      <c r="GJ13" s="569"/>
      <c r="GK13" s="205"/>
      <c r="GL13" s="304"/>
      <c r="GM13" s="4"/>
      <c r="GN13" s="6" t="b">
        <v>0</v>
      </c>
      <c r="GO13" s="6" t="b">
        <v>0</v>
      </c>
      <c r="GP13" s="6" t="b">
        <v>0</v>
      </c>
    </row>
    <row r="14" spans="1:200" ht="20.100000000000001" customHeight="1">
      <c r="A14" s="166"/>
      <c r="B14" s="519" t="s">
        <v>2418</v>
      </c>
      <c r="C14" s="498"/>
      <c r="D14" s="498"/>
      <c r="E14" s="498"/>
      <c r="F14" s="498"/>
      <c r="G14" s="498"/>
      <c r="H14" s="498"/>
      <c r="I14" s="498"/>
      <c r="J14" s="601"/>
      <c r="K14" s="575"/>
      <c r="L14" s="575"/>
      <c r="M14" s="575"/>
      <c r="N14" s="575"/>
      <c r="O14" s="575"/>
      <c r="P14" s="575"/>
      <c r="Q14" s="575"/>
      <c r="R14" s="602"/>
      <c r="S14" s="605"/>
      <c r="T14" s="575"/>
      <c r="U14" s="575"/>
      <c r="V14" s="575"/>
      <c r="W14" s="575"/>
      <c r="X14" s="575"/>
      <c r="Y14" s="575"/>
      <c r="Z14" s="575"/>
      <c r="AA14" s="602"/>
      <c r="AB14" s="605"/>
      <c r="AC14" s="575"/>
      <c r="AD14" s="575"/>
      <c r="AE14" s="575"/>
      <c r="AF14" s="575"/>
      <c r="AG14" s="575"/>
      <c r="AH14" s="575"/>
      <c r="AI14" s="575"/>
      <c r="AJ14" s="607"/>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19" t="s">
        <v>2418</v>
      </c>
      <c r="BC14" s="498"/>
      <c r="BD14" s="498"/>
      <c r="BE14" s="498"/>
      <c r="BF14" s="498"/>
      <c r="BG14" s="498"/>
      <c r="BH14" s="498"/>
      <c r="BI14" s="498"/>
      <c r="BJ14" s="601"/>
      <c r="BK14" s="575"/>
      <c r="BL14" s="575"/>
      <c r="BM14" s="575"/>
      <c r="BN14" s="575"/>
      <c r="BO14" s="575"/>
      <c r="BP14" s="575"/>
      <c r="BQ14" s="575"/>
      <c r="BR14" s="602"/>
      <c r="BS14" s="605"/>
      <c r="BT14" s="575"/>
      <c r="BU14" s="575"/>
      <c r="BV14" s="575"/>
      <c r="BW14" s="575"/>
      <c r="BX14" s="575"/>
      <c r="BY14" s="575"/>
      <c r="BZ14" s="575"/>
      <c r="CA14" s="602"/>
      <c r="CB14" s="605"/>
      <c r="CC14" s="575"/>
      <c r="CD14" s="575"/>
      <c r="CE14" s="575"/>
      <c r="CF14" s="575"/>
      <c r="CG14" s="575"/>
      <c r="CH14" s="575"/>
      <c r="CI14" s="575"/>
      <c r="CJ14" s="607"/>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19" t="s">
        <v>2418</v>
      </c>
      <c r="DC14" s="498"/>
      <c r="DD14" s="498"/>
      <c r="DE14" s="498"/>
      <c r="DF14" s="498"/>
      <c r="DG14" s="498"/>
      <c r="DH14" s="498"/>
      <c r="DI14" s="498"/>
      <c r="DJ14" s="601"/>
      <c r="DK14" s="575"/>
      <c r="DL14" s="575"/>
      <c r="DM14" s="575"/>
      <c r="DN14" s="575"/>
      <c r="DO14" s="575"/>
      <c r="DP14" s="575"/>
      <c r="DQ14" s="575"/>
      <c r="DR14" s="602"/>
      <c r="DS14" s="605"/>
      <c r="DT14" s="575"/>
      <c r="DU14" s="575"/>
      <c r="DV14" s="575"/>
      <c r="DW14" s="575"/>
      <c r="DX14" s="575"/>
      <c r="DY14" s="575"/>
      <c r="DZ14" s="575"/>
      <c r="EA14" s="602"/>
      <c r="EB14" s="605"/>
      <c r="EC14" s="575"/>
      <c r="ED14" s="575"/>
      <c r="EE14" s="575"/>
      <c r="EF14" s="575"/>
      <c r="EG14" s="575"/>
      <c r="EH14" s="575"/>
      <c r="EI14" s="575"/>
      <c r="EJ14" s="607"/>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19" t="s">
        <v>2418</v>
      </c>
      <c r="FC14" s="498"/>
      <c r="FD14" s="498"/>
      <c r="FE14" s="498"/>
      <c r="FF14" s="498"/>
      <c r="FG14" s="498"/>
      <c r="FH14" s="498"/>
      <c r="FI14" s="498"/>
      <c r="FJ14" s="601"/>
      <c r="FK14" s="575"/>
      <c r="FL14" s="575"/>
      <c r="FM14" s="575"/>
      <c r="FN14" s="575"/>
      <c r="FO14" s="575"/>
      <c r="FP14" s="575"/>
      <c r="FQ14" s="575"/>
      <c r="FR14" s="602"/>
      <c r="FS14" s="605"/>
      <c r="FT14" s="575"/>
      <c r="FU14" s="575"/>
      <c r="FV14" s="575"/>
      <c r="FW14" s="575"/>
      <c r="FX14" s="575"/>
      <c r="FY14" s="575"/>
      <c r="FZ14" s="575"/>
      <c r="GA14" s="602"/>
      <c r="GB14" s="605"/>
      <c r="GC14" s="575"/>
      <c r="GD14" s="575"/>
      <c r="GE14" s="575"/>
      <c r="GF14" s="575"/>
      <c r="GG14" s="575"/>
      <c r="GH14" s="575"/>
      <c r="GI14" s="575"/>
      <c r="GJ14" s="607"/>
      <c r="GK14" s="316"/>
      <c r="GL14" s="175"/>
      <c r="GM14" s="4"/>
    </row>
    <row r="15" spans="1:200" ht="15.95" customHeight="1">
      <c r="A15" s="166"/>
      <c r="B15" s="520"/>
      <c r="C15" s="521"/>
      <c r="D15" s="521"/>
      <c r="E15" s="521"/>
      <c r="F15" s="521"/>
      <c r="G15" s="521"/>
      <c r="H15" s="521"/>
      <c r="I15" s="521"/>
      <c r="J15" s="603"/>
      <c r="K15" s="489"/>
      <c r="L15" s="489"/>
      <c r="M15" s="489"/>
      <c r="N15" s="489"/>
      <c r="O15" s="489"/>
      <c r="P15" s="489"/>
      <c r="Q15" s="489"/>
      <c r="R15" s="604"/>
      <c r="S15" s="606"/>
      <c r="T15" s="489"/>
      <c r="U15" s="489"/>
      <c r="V15" s="489"/>
      <c r="W15" s="489"/>
      <c r="X15" s="489"/>
      <c r="Y15" s="489"/>
      <c r="Z15" s="489"/>
      <c r="AA15" s="604"/>
      <c r="AB15" s="606"/>
      <c r="AC15" s="489"/>
      <c r="AD15" s="489"/>
      <c r="AE15" s="489"/>
      <c r="AF15" s="489"/>
      <c r="AG15" s="489"/>
      <c r="AH15" s="489"/>
      <c r="AI15" s="489"/>
      <c r="AJ15" s="608"/>
      <c r="AK15" s="239"/>
      <c r="AL15" s="197"/>
      <c r="AM15" s="4"/>
      <c r="AS15" s="220"/>
      <c r="BA15" s="166"/>
      <c r="BB15" s="520"/>
      <c r="BC15" s="521"/>
      <c r="BD15" s="521"/>
      <c r="BE15" s="521"/>
      <c r="BF15" s="521"/>
      <c r="BG15" s="521"/>
      <c r="BH15" s="521"/>
      <c r="BI15" s="521"/>
      <c r="BJ15" s="603"/>
      <c r="BK15" s="489"/>
      <c r="BL15" s="489"/>
      <c r="BM15" s="489"/>
      <c r="BN15" s="489"/>
      <c r="BO15" s="489"/>
      <c r="BP15" s="489"/>
      <c r="BQ15" s="489"/>
      <c r="BR15" s="604"/>
      <c r="BS15" s="606"/>
      <c r="BT15" s="489"/>
      <c r="BU15" s="489"/>
      <c r="BV15" s="489"/>
      <c r="BW15" s="489"/>
      <c r="BX15" s="489"/>
      <c r="BY15" s="489"/>
      <c r="BZ15" s="489"/>
      <c r="CA15" s="604"/>
      <c r="CB15" s="606"/>
      <c r="CC15" s="489"/>
      <c r="CD15" s="489"/>
      <c r="CE15" s="489"/>
      <c r="CF15" s="489"/>
      <c r="CG15" s="489"/>
      <c r="CH15" s="489"/>
      <c r="CI15" s="489"/>
      <c r="CJ15" s="608"/>
      <c r="CK15" s="297"/>
      <c r="CL15" s="197"/>
      <c r="CM15" s="4"/>
      <c r="CS15" s="220"/>
      <c r="DA15" s="166"/>
      <c r="DB15" s="520"/>
      <c r="DC15" s="521"/>
      <c r="DD15" s="521"/>
      <c r="DE15" s="521"/>
      <c r="DF15" s="521"/>
      <c r="DG15" s="521"/>
      <c r="DH15" s="521"/>
      <c r="DI15" s="521"/>
      <c r="DJ15" s="603"/>
      <c r="DK15" s="489"/>
      <c r="DL15" s="489"/>
      <c r="DM15" s="489"/>
      <c r="DN15" s="489"/>
      <c r="DO15" s="489"/>
      <c r="DP15" s="489"/>
      <c r="DQ15" s="489"/>
      <c r="DR15" s="604"/>
      <c r="DS15" s="606"/>
      <c r="DT15" s="489"/>
      <c r="DU15" s="489"/>
      <c r="DV15" s="489"/>
      <c r="DW15" s="489"/>
      <c r="DX15" s="489"/>
      <c r="DY15" s="489"/>
      <c r="DZ15" s="489"/>
      <c r="EA15" s="604"/>
      <c r="EB15" s="606"/>
      <c r="EC15" s="489"/>
      <c r="ED15" s="489"/>
      <c r="EE15" s="489"/>
      <c r="EF15" s="489"/>
      <c r="EG15" s="489"/>
      <c r="EH15" s="489"/>
      <c r="EI15" s="489"/>
      <c r="EJ15" s="608"/>
      <c r="EK15" s="297"/>
      <c r="EL15" s="197"/>
      <c r="EM15" s="4"/>
      <c r="ES15" s="220"/>
      <c r="FA15" s="166"/>
      <c r="FB15" s="520"/>
      <c r="FC15" s="521"/>
      <c r="FD15" s="521"/>
      <c r="FE15" s="521"/>
      <c r="FF15" s="521"/>
      <c r="FG15" s="521"/>
      <c r="FH15" s="521"/>
      <c r="FI15" s="521"/>
      <c r="FJ15" s="603"/>
      <c r="FK15" s="489"/>
      <c r="FL15" s="489"/>
      <c r="FM15" s="489"/>
      <c r="FN15" s="489"/>
      <c r="FO15" s="489"/>
      <c r="FP15" s="489"/>
      <c r="FQ15" s="489"/>
      <c r="FR15" s="604"/>
      <c r="FS15" s="606"/>
      <c r="FT15" s="489"/>
      <c r="FU15" s="489"/>
      <c r="FV15" s="489"/>
      <c r="FW15" s="489"/>
      <c r="FX15" s="489"/>
      <c r="FY15" s="489"/>
      <c r="FZ15" s="489"/>
      <c r="GA15" s="604"/>
      <c r="GB15" s="606"/>
      <c r="GC15" s="489"/>
      <c r="GD15" s="489"/>
      <c r="GE15" s="489"/>
      <c r="GF15" s="489"/>
      <c r="GG15" s="489"/>
      <c r="GH15" s="489"/>
      <c r="GI15" s="489"/>
      <c r="GJ15" s="608"/>
      <c r="GK15" s="315"/>
      <c r="GL15" s="197"/>
      <c r="GM15" s="4"/>
    </row>
    <row r="16" spans="1:200" ht="23.1" customHeight="1">
      <c r="A16" s="166"/>
      <c r="B16" s="511" t="s">
        <v>2419</v>
      </c>
      <c r="C16" s="496"/>
      <c r="D16" s="496"/>
      <c r="E16" s="496"/>
      <c r="F16" s="496"/>
      <c r="G16" s="496"/>
      <c r="H16" s="496"/>
      <c r="I16" s="496"/>
      <c r="J16" s="168"/>
      <c r="K16" s="460"/>
      <c r="L16" s="460"/>
      <c r="M16" s="460"/>
      <c r="N16" s="460"/>
      <c r="O16" s="460"/>
      <c r="P16" s="526" t="s">
        <v>46</v>
      </c>
      <c r="Q16" s="526"/>
      <c r="R16" s="187"/>
      <c r="S16" s="186"/>
      <c r="T16" s="460"/>
      <c r="U16" s="460"/>
      <c r="V16" s="460"/>
      <c r="W16" s="460"/>
      <c r="X16" s="460"/>
      <c r="Y16" s="526" t="s">
        <v>46</v>
      </c>
      <c r="Z16" s="526"/>
      <c r="AA16" s="187"/>
      <c r="AB16" s="186"/>
      <c r="AC16" s="460"/>
      <c r="AD16" s="460"/>
      <c r="AE16" s="460"/>
      <c r="AF16" s="460"/>
      <c r="AG16" s="460"/>
      <c r="AH16" s="526" t="s">
        <v>46</v>
      </c>
      <c r="AI16" s="526"/>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511" t="s">
        <v>2419</v>
      </c>
      <c r="BC16" s="496"/>
      <c r="BD16" s="496"/>
      <c r="BE16" s="496"/>
      <c r="BF16" s="496"/>
      <c r="BG16" s="496"/>
      <c r="BH16" s="496"/>
      <c r="BI16" s="496"/>
      <c r="BJ16" s="168"/>
      <c r="BK16" s="460"/>
      <c r="BL16" s="460"/>
      <c r="BM16" s="460"/>
      <c r="BN16" s="460"/>
      <c r="BO16" s="460"/>
      <c r="BP16" s="526" t="s">
        <v>46</v>
      </c>
      <c r="BQ16" s="526"/>
      <c r="BR16" s="187"/>
      <c r="BS16" s="186"/>
      <c r="BT16" s="460"/>
      <c r="BU16" s="460"/>
      <c r="BV16" s="460"/>
      <c r="BW16" s="460"/>
      <c r="BX16" s="460"/>
      <c r="BY16" s="526" t="s">
        <v>46</v>
      </c>
      <c r="BZ16" s="526"/>
      <c r="CA16" s="187"/>
      <c r="CB16" s="186"/>
      <c r="CC16" s="460"/>
      <c r="CD16" s="460"/>
      <c r="CE16" s="460"/>
      <c r="CF16" s="460"/>
      <c r="CG16" s="460"/>
      <c r="CH16" s="526" t="s">
        <v>46</v>
      </c>
      <c r="CI16" s="526"/>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511" t="s">
        <v>2419</v>
      </c>
      <c r="DC16" s="496"/>
      <c r="DD16" s="496"/>
      <c r="DE16" s="496"/>
      <c r="DF16" s="496"/>
      <c r="DG16" s="496"/>
      <c r="DH16" s="496"/>
      <c r="DI16" s="496"/>
      <c r="DJ16" s="168"/>
      <c r="DK16" s="460"/>
      <c r="DL16" s="460"/>
      <c r="DM16" s="460"/>
      <c r="DN16" s="460"/>
      <c r="DO16" s="460"/>
      <c r="DP16" s="526" t="s">
        <v>46</v>
      </c>
      <c r="DQ16" s="526"/>
      <c r="DR16" s="187"/>
      <c r="DS16" s="186"/>
      <c r="DT16" s="460"/>
      <c r="DU16" s="460"/>
      <c r="DV16" s="460"/>
      <c r="DW16" s="460"/>
      <c r="DX16" s="460"/>
      <c r="DY16" s="526" t="s">
        <v>46</v>
      </c>
      <c r="DZ16" s="526"/>
      <c r="EA16" s="187"/>
      <c r="EB16" s="186"/>
      <c r="EC16" s="460"/>
      <c r="ED16" s="460"/>
      <c r="EE16" s="460"/>
      <c r="EF16" s="460"/>
      <c r="EG16" s="460"/>
      <c r="EH16" s="526" t="s">
        <v>46</v>
      </c>
      <c r="EI16" s="526"/>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511" t="s">
        <v>2419</v>
      </c>
      <c r="FC16" s="496"/>
      <c r="FD16" s="496"/>
      <c r="FE16" s="496"/>
      <c r="FF16" s="496"/>
      <c r="FG16" s="496"/>
      <c r="FH16" s="496"/>
      <c r="FI16" s="496"/>
      <c r="FJ16" s="168"/>
      <c r="FK16" s="460"/>
      <c r="FL16" s="460"/>
      <c r="FM16" s="460"/>
      <c r="FN16" s="460"/>
      <c r="FO16" s="460"/>
      <c r="FP16" s="526" t="s">
        <v>46</v>
      </c>
      <c r="FQ16" s="526"/>
      <c r="FR16" s="187"/>
      <c r="FS16" s="186"/>
      <c r="FT16" s="460"/>
      <c r="FU16" s="460"/>
      <c r="FV16" s="460"/>
      <c r="FW16" s="460"/>
      <c r="FX16" s="460"/>
      <c r="FY16" s="526" t="s">
        <v>46</v>
      </c>
      <c r="FZ16" s="526"/>
      <c r="GA16" s="187"/>
      <c r="GB16" s="186"/>
      <c r="GC16" s="460"/>
      <c r="GD16" s="460"/>
      <c r="GE16" s="460"/>
      <c r="GF16" s="460"/>
      <c r="GG16" s="460"/>
      <c r="GH16" s="526" t="s">
        <v>46</v>
      </c>
      <c r="GI16" s="526"/>
      <c r="GJ16" s="161"/>
      <c r="GK16" s="151"/>
      <c r="GL16" s="167"/>
      <c r="GM16" s="4" t="str">
        <f>IF(COUNTA(FK16,FT16,GC16)=0,"未入力","")</f>
        <v>未入力</v>
      </c>
      <c r="GN16" s="4"/>
    </row>
    <row r="17" spans="1:198" ht="12" customHeight="1">
      <c r="A17" s="166"/>
      <c r="B17" s="492" t="s">
        <v>2420</v>
      </c>
      <c r="C17" s="493"/>
      <c r="D17" s="493"/>
      <c r="E17" s="493"/>
      <c r="F17" s="493"/>
      <c r="G17" s="493"/>
      <c r="H17" s="493"/>
      <c r="I17" s="493"/>
      <c r="J17" s="162"/>
      <c r="K17" s="148"/>
      <c r="L17" s="148"/>
      <c r="M17" s="148"/>
      <c r="N17" s="148"/>
      <c r="O17" s="148"/>
      <c r="P17" s="148"/>
      <c r="Q17" s="148"/>
      <c r="R17" s="189"/>
      <c r="S17" s="188"/>
      <c r="T17" s="510"/>
      <c r="U17" s="510"/>
      <c r="V17" s="510"/>
      <c r="W17" s="510"/>
      <c r="X17" s="510"/>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92" t="s">
        <v>2420</v>
      </c>
      <c r="BC17" s="493"/>
      <c r="BD17" s="493"/>
      <c r="BE17" s="493"/>
      <c r="BF17" s="493"/>
      <c r="BG17" s="493"/>
      <c r="BH17" s="493"/>
      <c r="BI17" s="493"/>
      <c r="BJ17" s="162"/>
      <c r="BK17" s="148"/>
      <c r="BL17" s="148"/>
      <c r="BM17" s="148"/>
      <c r="BN17" s="148"/>
      <c r="BO17" s="148"/>
      <c r="BP17" s="148"/>
      <c r="BQ17" s="148"/>
      <c r="BR17" s="189"/>
      <c r="BS17" s="188"/>
      <c r="BT17" s="510"/>
      <c r="BU17" s="510"/>
      <c r="BV17" s="510"/>
      <c r="BW17" s="510"/>
      <c r="BX17" s="510"/>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92" t="s">
        <v>2420</v>
      </c>
      <c r="DC17" s="493"/>
      <c r="DD17" s="493"/>
      <c r="DE17" s="493"/>
      <c r="DF17" s="493"/>
      <c r="DG17" s="493"/>
      <c r="DH17" s="493"/>
      <c r="DI17" s="493"/>
      <c r="DJ17" s="162"/>
      <c r="DK17" s="148"/>
      <c r="DL17" s="148"/>
      <c r="DM17" s="148"/>
      <c r="DN17" s="148"/>
      <c r="DO17" s="148"/>
      <c r="DP17" s="148"/>
      <c r="DQ17" s="148"/>
      <c r="DR17" s="189"/>
      <c r="DS17" s="188"/>
      <c r="DT17" s="510"/>
      <c r="DU17" s="510"/>
      <c r="DV17" s="510"/>
      <c r="DW17" s="510"/>
      <c r="DX17" s="510"/>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92" t="s">
        <v>2420</v>
      </c>
      <c r="FC17" s="493"/>
      <c r="FD17" s="493"/>
      <c r="FE17" s="493"/>
      <c r="FF17" s="493"/>
      <c r="FG17" s="493"/>
      <c r="FH17" s="493"/>
      <c r="FI17" s="493"/>
      <c r="FJ17" s="162"/>
      <c r="FK17" s="148"/>
      <c r="FL17" s="148"/>
      <c r="FM17" s="148"/>
      <c r="FN17" s="148"/>
      <c r="FO17" s="148"/>
      <c r="FP17" s="148"/>
      <c r="FQ17" s="148"/>
      <c r="FR17" s="189"/>
      <c r="FS17" s="188"/>
      <c r="FT17" s="510"/>
      <c r="FU17" s="510"/>
      <c r="FV17" s="510"/>
      <c r="FW17" s="510"/>
      <c r="FX17" s="510"/>
      <c r="FY17" s="148"/>
      <c r="FZ17" s="148"/>
      <c r="GA17" s="189"/>
      <c r="GB17" s="188"/>
      <c r="GC17" s="148"/>
      <c r="GD17" s="148"/>
      <c r="GE17" s="148"/>
      <c r="GF17" s="148"/>
      <c r="GG17" s="148"/>
      <c r="GH17" s="148"/>
      <c r="GI17" s="148"/>
      <c r="GJ17" s="163"/>
      <c r="GK17" s="151"/>
      <c r="GL17" s="167"/>
      <c r="GM17" s="4"/>
      <c r="GN17" s="8"/>
      <c r="GO17" s="8"/>
      <c r="GP17" s="8"/>
    </row>
    <row r="18" spans="1:198" ht="18.95" customHeight="1">
      <c r="A18" s="166"/>
      <c r="B18" s="494"/>
      <c r="C18" s="495"/>
      <c r="D18" s="495"/>
      <c r="E18" s="495"/>
      <c r="F18" s="495"/>
      <c r="G18" s="495"/>
      <c r="H18" s="495"/>
      <c r="I18" s="495"/>
      <c r="J18" s="164"/>
      <c r="K18" s="482"/>
      <c r="L18" s="482"/>
      <c r="M18" s="482"/>
      <c r="N18" s="482"/>
      <c r="O18" s="482"/>
      <c r="P18" s="489" t="s">
        <v>47</v>
      </c>
      <c r="Q18" s="489"/>
      <c r="R18" s="191"/>
      <c r="S18" s="190"/>
      <c r="T18" s="609"/>
      <c r="U18" s="609"/>
      <c r="V18" s="609"/>
      <c r="W18" s="609"/>
      <c r="X18" s="609"/>
      <c r="Y18" s="489" t="s">
        <v>47</v>
      </c>
      <c r="Z18" s="489"/>
      <c r="AA18" s="191"/>
      <c r="AB18" s="190"/>
      <c r="AC18" s="482"/>
      <c r="AD18" s="482"/>
      <c r="AE18" s="482"/>
      <c r="AF18" s="482"/>
      <c r="AG18" s="482"/>
      <c r="AH18" s="489" t="s">
        <v>2284</v>
      </c>
      <c r="AI18" s="489"/>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94"/>
      <c r="BC18" s="495"/>
      <c r="BD18" s="495"/>
      <c r="BE18" s="495"/>
      <c r="BF18" s="495"/>
      <c r="BG18" s="495"/>
      <c r="BH18" s="495"/>
      <c r="BI18" s="495"/>
      <c r="BJ18" s="164"/>
      <c r="BK18" s="482"/>
      <c r="BL18" s="482"/>
      <c r="BM18" s="482"/>
      <c r="BN18" s="482"/>
      <c r="BO18" s="482"/>
      <c r="BP18" s="489" t="s">
        <v>47</v>
      </c>
      <c r="BQ18" s="489"/>
      <c r="BR18" s="191"/>
      <c r="BS18" s="190"/>
      <c r="BT18" s="609"/>
      <c r="BU18" s="609"/>
      <c r="BV18" s="609"/>
      <c r="BW18" s="609"/>
      <c r="BX18" s="609"/>
      <c r="BY18" s="489" t="s">
        <v>2284</v>
      </c>
      <c r="BZ18" s="489"/>
      <c r="CA18" s="191"/>
      <c r="CB18" s="190"/>
      <c r="CC18" s="482"/>
      <c r="CD18" s="482"/>
      <c r="CE18" s="482"/>
      <c r="CF18" s="482"/>
      <c r="CG18" s="482"/>
      <c r="CH18" s="489" t="s">
        <v>2284</v>
      </c>
      <c r="CI18" s="489"/>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94"/>
      <c r="DC18" s="495"/>
      <c r="DD18" s="495"/>
      <c r="DE18" s="495"/>
      <c r="DF18" s="495"/>
      <c r="DG18" s="495"/>
      <c r="DH18" s="495"/>
      <c r="DI18" s="495"/>
      <c r="DJ18" s="164"/>
      <c r="DK18" s="482"/>
      <c r="DL18" s="482"/>
      <c r="DM18" s="482"/>
      <c r="DN18" s="482"/>
      <c r="DO18" s="482"/>
      <c r="DP18" s="489" t="s">
        <v>47</v>
      </c>
      <c r="DQ18" s="489"/>
      <c r="DR18" s="191"/>
      <c r="DS18" s="190"/>
      <c r="DT18" s="609"/>
      <c r="DU18" s="609"/>
      <c r="DV18" s="609"/>
      <c r="DW18" s="609"/>
      <c r="DX18" s="609"/>
      <c r="DY18" s="489" t="s">
        <v>2284</v>
      </c>
      <c r="DZ18" s="489"/>
      <c r="EA18" s="191"/>
      <c r="EB18" s="190"/>
      <c r="EC18" s="482"/>
      <c r="ED18" s="482"/>
      <c r="EE18" s="482"/>
      <c r="EF18" s="482"/>
      <c r="EG18" s="482"/>
      <c r="EH18" s="489" t="s">
        <v>2284</v>
      </c>
      <c r="EI18" s="489"/>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94"/>
      <c r="FC18" s="495"/>
      <c r="FD18" s="495"/>
      <c r="FE18" s="495"/>
      <c r="FF18" s="495"/>
      <c r="FG18" s="495"/>
      <c r="FH18" s="495"/>
      <c r="FI18" s="495"/>
      <c r="FJ18" s="164"/>
      <c r="FK18" s="482"/>
      <c r="FL18" s="482"/>
      <c r="FM18" s="482"/>
      <c r="FN18" s="482"/>
      <c r="FO18" s="482"/>
      <c r="FP18" s="489" t="s">
        <v>47</v>
      </c>
      <c r="FQ18" s="489"/>
      <c r="FR18" s="191"/>
      <c r="FS18" s="190"/>
      <c r="FT18" s="609"/>
      <c r="FU18" s="609"/>
      <c r="FV18" s="609"/>
      <c r="FW18" s="609"/>
      <c r="FX18" s="609"/>
      <c r="FY18" s="489" t="s">
        <v>2284</v>
      </c>
      <c r="FZ18" s="489"/>
      <c r="GA18" s="191"/>
      <c r="GB18" s="190"/>
      <c r="GC18" s="482"/>
      <c r="GD18" s="482"/>
      <c r="GE18" s="482"/>
      <c r="GF18" s="482"/>
      <c r="GG18" s="482"/>
      <c r="GH18" s="489" t="s">
        <v>2284</v>
      </c>
      <c r="GI18" s="489"/>
      <c r="GJ18" s="165"/>
      <c r="GK18" s="151"/>
      <c r="GL18" s="167"/>
      <c r="GM18" s="320"/>
      <c r="GN18" s="8"/>
      <c r="GO18" s="8"/>
      <c r="GP18" s="8"/>
    </row>
    <row r="19" spans="1:198" ht="8.4499999999999993"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3.1" customHeight="1">
      <c r="A20" s="166"/>
      <c r="B20" s="492" t="s">
        <v>2421</v>
      </c>
      <c r="C20" s="493"/>
      <c r="D20" s="493"/>
      <c r="E20" s="493"/>
      <c r="F20" s="493"/>
      <c r="G20" s="493"/>
      <c r="H20" s="493"/>
      <c r="I20" s="572"/>
      <c r="J20" s="262" t="s">
        <v>2291</v>
      </c>
      <c r="K20" s="461" t="s">
        <v>2294</v>
      </c>
      <c r="L20" s="462"/>
      <c r="M20" s="463"/>
      <c r="N20" s="480"/>
      <c r="O20" s="480"/>
      <c r="P20" s="480"/>
      <c r="Q20" s="480"/>
      <c r="R20" s="481"/>
      <c r="S20" s="163" t="s">
        <v>2291</v>
      </c>
      <c r="T20" s="461" t="s">
        <v>2294</v>
      </c>
      <c r="U20" s="462"/>
      <c r="V20" s="463"/>
      <c r="W20" s="490"/>
      <c r="X20" s="480"/>
      <c r="Y20" s="480"/>
      <c r="Z20" s="480"/>
      <c r="AA20" s="481"/>
      <c r="AB20" s="163" t="s">
        <v>2291</v>
      </c>
      <c r="AC20" s="461" t="s">
        <v>2294</v>
      </c>
      <c r="AD20" s="462"/>
      <c r="AE20" s="463"/>
      <c r="AF20" s="490"/>
      <c r="AG20" s="480"/>
      <c r="AH20" s="480"/>
      <c r="AI20" s="480"/>
      <c r="AJ20" s="59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92" t="s">
        <v>2421</v>
      </c>
      <c r="BC20" s="493"/>
      <c r="BD20" s="493"/>
      <c r="BE20" s="493"/>
      <c r="BF20" s="493"/>
      <c r="BG20" s="493"/>
      <c r="BH20" s="493"/>
      <c r="BI20" s="572"/>
      <c r="BJ20" s="262" t="s">
        <v>2291</v>
      </c>
      <c r="BK20" s="461" t="s">
        <v>2294</v>
      </c>
      <c r="BL20" s="462"/>
      <c r="BM20" s="463"/>
      <c r="BN20" s="480"/>
      <c r="BO20" s="480"/>
      <c r="BP20" s="480"/>
      <c r="BQ20" s="480"/>
      <c r="BR20" s="481"/>
      <c r="BS20" s="163" t="s">
        <v>2291</v>
      </c>
      <c r="BT20" s="461" t="s">
        <v>2294</v>
      </c>
      <c r="BU20" s="462"/>
      <c r="BV20" s="463"/>
      <c r="BW20" s="490"/>
      <c r="BX20" s="480"/>
      <c r="BY20" s="480"/>
      <c r="BZ20" s="480"/>
      <c r="CA20" s="481"/>
      <c r="CB20" s="163" t="s">
        <v>2291</v>
      </c>
      <c r="CC20" s="461" t="s">
        <v>2294</v>
      </c>
      <c r="CD20" s="462"/>
      <c r="CE20" s="463"/>
      <c r="CF20" s="490"/>
      <c r="CG20" s="480"/>
      <c r="CH20" s="480"/>
      <c r="CI20" s="480"/>
      <c r="CJ20" s="59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92" t="s">
        <v>2421</v>
      </c>
      <c r="DC20" s="493"/>
      <c r="DD20" s="493"/>
      <c r="DE20" s="493"/>
      <c r="DF20" s="493"/>
      <c r="DG20" s="493"/>
      <c r="DH20" s="493"/>
      <c r="DI20" s="572"/>
      <c r="DJ20" s="262" t="s">
        <v>2291</v>
      </c>
      <c r="DK20" s="461" t="s">
        <v>2294</v>
      </c>
      <c r="DL20" s="462"/>
      <c r="DM20" s="463"/>
      <c r="DN20" s="480"/>
      <c r="DO20" s="480"/>
      <c r="DP20" s="480"/>
      <c r="DQ20" s="480"/>
      <c r="DR20" s="481"/>
      <c r="DS20" s="163" t="s">
        <v>2291</v>
      </c>
      <c r="DT20" s="461" t="s">
        <v>2294</v>
      </c>
      <c r="DU20" s="462"/>
      <c r="DV20" s="463"/>
      <c r="DW20" s="490"/>
      <c r="DX20" s="480"/>
      <c r="DY20" s="480"/>
      <c r="DZ20" s="480"/>
      <c r="EA20" s="481"/>
      <c r="EB20" s="163" t="s">
        <v>2291</v>
      </c>
      <c r="EC20" s="461" t="s">
        <v>2294</v>
      </c>
      <c r="ED20" s="462"/>
      <c r="EE20" s="463"/>
      <c r="EF20" s="490"/>
      <c r="EG20" s="480"/>
      <c r="EH20" s="480"/>
      <c r="EI20" s="480"/>
      <c r="EJ20" s="59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92" t="s">
        <v>2421</v>
      </c>
      <c r="FC20" s="493"/>
      <c r="FD20" s="493"/>
      <c r="FE20" s="493"/>
      <c r="FF20" s="493"/>
      <c r="FG20" s="493"/>
      <c r="FH20" s="493"/>
      <c r="FI20" s="572"/>
      <c r="FJ20" s="262" t="s">
        <v>2291</v>
      </c>
      <c r="FK20" s="461" t="s">
        <v>2294</v>
      </c>
      <c r="FL20" s="462"/>
      <c r="FM20" s="463"/>
      <c r="FN20" s="480"/>
      <c r="FO20" s="480"/>
      <c r="FP20" s="480"/>
      <c r="FQ20" s="480"/>
      <c r="FR20" s="481"/>
      <c r="FS20" s="163" t="s">
        <v>2291</v>
      </c>
      <c r="FT20" s="461" t="s">
        <v>2294</v>
      </c>
      <c r="FU20" s="462"/>
      <c r="FV20" s="463"/>
      <c r="FW20" s="490"/>
      <c r="FX20" s="480"/>
      <c r="FY20" s="480"/>
      <c r="FZ20" s="480"/>
      <c r="GA20" s="481"/>
      <c r="GB20" s="163" t="s">
        <v>2291</v>
      </c>
      <c r="GC20" s="461" t="s">
        <v>2294</v>
      </c>
      <c r="GD20" s="462"/>
      <c r="GE20" s="463"/>
      <c r="GF20" s="490"/>
      <c r="GG20" s="480"/>
      <c r="GH20" s="480"/>
      <c r="GI20" s="480"/>
      <c r="GJ20" s="594"/>
      <c r="GK20" s="151"/>
      <c r="GL20" s="167"/>
      <c r="GM20" s="317" t="str">
        <f>GT20&amp;GT21&amp;GT22&amp;GT23&amp;GT24&amp;GT25</f>
        <v/>
      </c>
      <c r="GN20" s="8"/>
      <c r="GO20" s="8"/>
      <c r="GP20" s="8"/>
    </row>
    <row r="21" spans="1:198" ht="23.1" customHeight="1">
      <c r="A21" s="166"/>
      <c r="B21" s="595"/>
      <c r="C21" s="596"/>
      <c r="D21" s="596"/>
      <c r="E21" s="596"/>
      <c r="F21" s="596"/>
      <c r="G21" s="596"/>
      <c r="H21" s="596"/>
      <c r="I21" s="597"/>
      <c r="J21" s="263"/>
      <c r="K21" s="461" t="s">
        <v>2295</v>
      </c>
      <c r="L21" s="462"/>
      <c r="M21" s="463"/>
      <c r="N21" s="485"/>
      <c r="O21" s="485"/>
      <c r="P21" s="485"/>
      <c r="Q21" s="485"/>
      <c r="R21" s="187" t="s">
        <v>47</v>
      </c>
      <c r="S21" s="165"/>
      <c r="T21" s="461" t="s">
        <v>2295</v>
      </c>
      <c r="U21" s="462"/>
      <c r="V21" s="462"/>
      <c r="W21" s="610"/>
      <c r="X21" s="526"/>
      <c r="Y21" s="526"/>
      <c r="Z21" s="526"/>
      <c r="AA21" s="187" t="s">
        <v>47</v>
      </c>
      <c r="AB21" s="165"/>
      <c r="AC21" s="461" t="s">
        <v>2295</v>
      </c>
      <c r="AD21" s="462"/>
      <c r="AE21" s="462"/>
      <c r="AF21" s="610"/>
      <c r="AG21" s="526"/>
      <c r="AH21" s="526"/>
      <c r="AI21" s="526"/>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595"/>
      <c r="BC21" s="596"/>
      <c r="BD21" s="596"/>
      <c r="BE21" s="596"/>
      <c r="BF21" s="596"/>
      <c r="BG21" s="596"/>
      <c r="BH21" s="596"/>
      <c r="BI21" s="597"/>
      <c r="BJ21" s="263"/>
      <c r="BK21" s="461" t="s">
        <v>2295</v>
      </c>
      <c r="BL21" s="462"/>
      <c r="BM21" s="463"/>
      <c r="BN21" s="485"/>
      <c r="BO21" s="485"/>
      <c r="BP21" s="485"/>
      <c r="BQ21" s="485"/>
      <c r="BR21" s="187" t="s">
        <v>47</v>
      </c>
      <c r="BS21" s="165"/>
      <c r="BT21" s="461" t="s">
        <v>2295</v>
      </c>
      <c r="BU21" s="462"/>
      <c r="BV21" s="462"/>
      <c r="BW21" s="610"/>
      <c r="BX21" s="526"/>
      <c r="BY21" s="526"/>
      <c r="BZ21" s="526"/>
      <c r="CA21" s="187" t="s">
        <v>47</v>
      </c>
      <c r="CB21" s="165"/>
      <c r="CC21" s="461" t="s">
        <v>2295</v>
      </c>
      <c r="CD21" s="462"/>
      <c r="CE21" s="462"/>
      <c r="CF21" s="610"/>
      <c r="CG21" s="526"/>
      <c r="CH21" s="526"/>
      <c r="CI21" s="526"/>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595"/>
      <c r="DC21" s="596"/>
      <c r="DD21" s="596"/>
      <c r="DE21" s="596"/>
      <c r="DF21" s="596"/>
      <c r="DG21" s="596"/>
      <c r="DH21" s="596"/>
      <c r="DI21" s="597"/>
      <c r="DJ21" s="263"/>
      <c r="DK21" s="461" t="s">
        <v>2295</v>
      </c>
      <c r="DL21" s="462"/>
      <c r="DM21" s="463"/>
      <c r="DN21" s="485"/>
      <c r="DO21" s="485"/>
      <c r="DP21" s="485"/>
      <c r="DQ21" s="485"/>
      <c r="DR21" s="187" t="s">
        <v>47</v>
      </c>
      <c r="DS21" s="165"/>
      <c r="DT21" s="461" t="s">
        <v>2295</v>
      </c>
      <c r="DU21" s="462"/>
      <c r="DV21" s="462"/>
      <c r="DW21" s="610"/>
      <c r="DX21" s="526"/>
      <c r="DY21" s="526"/>
      <c r="DZ21" s="526"/>
      <c r="EA21" s="187" t="s">
        <v>47</v>
      </c>
      <c r="EB21" s="165"/>
      <c r="EC21" s="461" t="s">
        <v>2295</v>
      </c>
      <c r="ED21" s="462"/>
      <c r="EE21" s="462"/>
      <c r="EF21" s="610"/>
      <c r="EG21" s="526"/>
      <c r="EH21" s="526"/>
      <c r="EI21" s="526"/>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595"/>
      <c r="FC21" s="596"/>
      <c r="FD21" s="596"/>
      <c r="FE21" s="596"/>
      <c r="FF21" s="596"/>
      <c r="FG21" s="596"/>
      <c r="FH21" s="596"/>
      <c r="FI21" s="597"/>
      <c r="FJ21" s="263"/>
      <c r="FK21" s="461" t="s">
        <v>2295</v>
      </c>
      <c r="FL21" s="462"/>
      <c r="FM21" s="463"/>
      <c r="FN21" s="485"/>
      <c r="FO21" s="485"/>
      <c r="FP21" s="485"/>
      <c r="FQ21" s="485"/>
      <c r="FR21" s="187" t="s">
        <v>47</v>
      </c>
      <c r="FS21" s="165"/>
      <c r="FT21" s="461" t="s">
        <v>2295</v>
      </c>
      <c r="FU21" s="462"/>
      <c r="FV21" s="462"/>
      <c r="FW21" s="610"/>
      <c r="FX21" s="526"/>
      <c r="FY21" s="526"/>
      <c r="FZ21" s="526"/>
      <c r="GA21" s="187" t="s">
        <v>47</v>
      </c>
      <c r="GB21" s="165"/>
      <c r="GC21" s="461" t="s">
        <v>2295</v>
      </c>
      <c r="GD21" s="462"/>
      <c r="GE21" s="462"/>
      <c r="GF21" s="610"/>
      <c r="GG21" s="526"/>
      <c r="GH21" s="526"/>
      <c r="GI21" s="526"/>
      <c r="GJ21" s="161" t="s">
        <v>47</v>
      </c>
      <c r="GK21" s="151"/>
      <c r="GL21" s="167"/>
      <c r="GM21" s="317"/>
      <c r="GN21" s="8"/>
      <c r="GO21" s="8"/>
      <c r="GP21" s="8"/>
    </row>
    <row r="22" spans="1:198" ht="23.1" customHeight="1">
      <c r="A22" s="166"/>
      <c r="B22" s="595"/>
      <c r="C22" s="596"/>
      <c r="D22" s="596"/>
      <c r="E22" s="596"/>
      <c r="F22" s="596"/>
      <c r="G22" s="596"/>
      <c r="H22" s="596"/>
      <c r="I22" s="597"/>
      <c r="J22" s="262" t="s">
        <v>2292</v>
      </c>
      <c r="K22" s="461" t="s">
        <v>2294</v>
      </c>
      <c r="L22" s="462"/>
      <c r="M22" s="463"/>
      <c r="N22" s="480"/>
      <c r="O22" s="480"/>
      <c r="P22" s="480"/>
      <c r="Q22" s="480"/>
      <c r="R22" s="481"/>
      <c r="S22" s="163" t="s">
        <v>2292</v>
      </c>
      <c r="T22" s="461" t="s">
        <v>2294</v>
      </c>
      <c r="U22" s="462"/>
      <c r="V22" s="463"/>
      <c r="W22" s="490"/>
      <c r="X22" s="480"/>
      <c r="Y22" s="480"/>
      <c r="Z22" s="480"/>
      <c r="AA22" s="481"/>
      <c r="AB22" s="163" t="s">
        <v>2292</v>
      </c>
      <c r="AC22" s="461" t="s">
        <v>2294</v>
      </c>
      <c r="AD22" s="462"/>
      <c r="AE22" s="463"/>
      <c r="AF22" s="490"/>
      <c r="AG22" s="480"/>
      <c r="AH22" s="480"/>
      <c r="AI22" s="480"/>
      <c r="AJ22" s="59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595"/>
      <c r="BC22" s="596"/>
      <c r="BD22" s="596"/>
      <c r="BE22" s="596"/>
      <c r="BF22" s="596"/>
      <c r="BG22" s="596"/>
      <c r="BH22" s="596"/>
      <c r="BI22" s="597"/>
      <c r="BJ22" s="262" t="s">
        <v>2292</v>
      </c>
      <c r="BK22" s="461" t="s">
        <v>2294</v>
      </c>
      <c r="BL22" s="462"/>
      <c r="BM22" s="463"/>
      <c r="BN22" s="480"/>
      <c r="BO22" s="480"/>
      <c r="BP22" s="480"/>
      <c r="BQ22" s="480"/>
      <c r="BR22" s="481"/>
      <c r="BS22" s="163" t="s">
        <v>2292</v>
      </c>
      <c r="BT22" s="461" t="s">
        <v>2294</v>
      </c>
      <c r="BU22" s="462"/>
      <c r="BV22" s="463"/>
      <c r="BW22" s="490"/>
      <c r="BX22" s="480"/>
      <c r="BY22" s="480"/>
      <c r="BZ22" s="480"/>
      <c r="CA22" s="481"/>
      <c r="CB22" s="163" t="s">
        <v>2292</v>
      </c>
      <c r="CC22" s="461" t="s">
        <v>2294</v>
      </c>
      <c r="CD22" s="462"/>
      <c r="CE22" s="463"/>
      <c r="CF22" s="490"/>
      <c r="CG22" s="480"/>
      <c r="CH22" s="480"/>
      <c r="CI22" s="480"/>
      <c r="CJ22" s="59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595"/>
      <c r="DC22" s="596"/>
      <c r="DD22" s="596"/>
      <c r="DE22" s="596"/>
      <c r="DF22" s="596"/>
      <c r="DG22" s="596"/>
      <c r="DH22" s="596"/>
      <c r="DI22" s="597"/>
      <c r="DJ22" s="262" t="s">
        <v>2292</v>
      </c>
      <c r="DK22" s="461" t="s">
        <v>2294</v>
      </c>
      <c r="DL22" s="462"/>
      <c r="DM22" s="463"/>
      <c r="DN22" s="480"/>
      <c r="DO22" s="480"/>
      <c r="DP22" s="480"/>
      <c r="DQ22" s="480"/>
      <c r="DR22" s="481"/>
      <c r="DS22" s="163" t="s">
        <v>2292</v>
      </c>
      <c r="DT22" s="461" t="s">
        <v>2294</v>
      </c>
      <c r="DU22" s="462"/>
      <c r="DV22" s="463"/>
      <c r="DW22" s="490"/>
      <c r="DX22" s="480"/>
      <c r="DY22" s="480"/>
      <c r="DZ22" s="480"/>
      <c r="EA22" s="481"/>
      <c r="EB22" s="163" t="s">
        <v>2292</v>
      </c>
      <c r="EC22" s="461" t="s">
        <v>2294</v>
      </c>
      <c r="ED22" s="462"/>
      <c r="EE22" s="463"/>
      <c r="EF22" s="490"/>
      <c r="EG22" s="480"/>
      <c r="EH22" s="480"/>
      <c r="EI22" s="480"/>
      <c r="EJ22" s="59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595"/>
      <c r="FC22" s="596"/>
      <c r="FD22" s="596"/>
      <c r="FE22" s="596"/>
      <c r="FF22" s="596"/>
      <c r="FG22" s="596"/>
      <c r="FH22" s="596"/>
      <c r="FI22" s="597"/>
      <c r="FJ22" s="262" t="s">
        <v>2292</v>
      </c>
      <c r="FK22" s="461" t="s">
        <v>2294</v>
      </c>
      <c r="FL22" s="462"/>
      <c r="FM22" s="463"/>
      <c r="FN22" s="480"/>
      <c r="FO22" s="480"/>
      <c r="FP22" s="480"/>
      <c r="FQ22" s="480"/>
      <c r="FR22" s="481"/>
      <c r="FS22" s="163" t="s">
        <v>2292</v>
      </c>
      <c r="FT22" s="461" t="s">
        <v>2294</v>
      </c>
      <c r="FU22" s="462"/>
      <c r="FV22" s="463"/>
      <c r="FW22" s="490"/>
      <c r="FX22" s="480"/>
      <c r="FY22" s="480"/>
      <c r="FZ22" s="480"/>
      <c r="GA22" s="481"/>
      <c r="GB22" s="163" t="s">
        <v>2292</v>
      </c>
      <c r="GC22" s="461" t="s">
        <v>2294</v>
      </c>
      <c r="GD22" s="462"/>
      <c r="GE22" s="463"/>
      <c r="GF22" s="490"/>
      <c r="GG22" s="480"/>
      <c r="GH22" s="480"/>
      <c r="GI22" s="480"/>
      <c r="GJ22" s="594"/>
      <c r="GK22" s="151"/>
      <c r="GL22" s="167"/>
      <c r="GM22" s="317"/>
      <c r="GN22" s="8"/>
      <c r="GO22" s="8"/>
      <c r="GP22" s="8"/>
    </row>
    <row r="23" spans="1:198" ht="23.1" customHeight="1">
      <c r="A23" s="166"/>
      <c r="B23" s="595"/>
      <c r="C23" s="596"/>
      <c r="D23" s="596"/>
      <c r="E23" s="596"/>
      <c r="F23" s="596"/>
      <c r="G23" s="596"/>
      <c r="H23" s="596"/>
      <c r="I23" s="597"/>
      <c r="J23" s="263"/>
      <c r="K23" s="461" t="s">
        <v>2295</v>
      </c>
      <c r="L23" s="462"/>
      <c r="M23" s="463"/>
      <c r="N23" s="485"/>
      <c r="O23" s="485"/>
      <c r="P23" s="485"/>
      <c r="Q23" s="485"/>
      <c r="R23" s="187" t="s">
        <v>47</v>
      </c>
      <c r="S23" s="165"/>
      <c r="T23" s="461" t="s">
        <v>2295</v>
      </c>
      <c r="U23" s="462"/>
      <c r="V23" s="462"/>
      <c r="W23" s="610"/>
      <c r="X23" s="526"/>
      <c r="Y23" s="526"/>
      <c r="Z23" s="526"/>
      <c r="AA23" s="187" t="s">
        <v>47</v>
      </c>
      <c r="AB23" s="165"/>
      <c r="AC23" s="461" t="s">
        <v>2295</v>
      </c>
      <c r="AD23" s="462"/>
      <c r="AE23" s="462"/>
      <c r="AF23" s="610"/>
      <c r="AG23" s="526"/>
      <c r="AH23" s="526"/>
      <c r="AI23" s="526"/>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595"/>
      <c r="BC23" s="596"/>
      <c r="BD23" s="596"/>
      <c r="BE23" s="596"/>
      <c r="BF23" s="596"/>
      <c r="BG23" s="596"/>
      <c r="BH23" s="596"/>
      <c r="BI23" s="597"/>
      <c r="BJ23" s="263"/>
      <c r="BK23" s="461" t="s">
        <v>2295</v>
      </c>
      <c r="BL23" s="462"/>
      <c r="BM23" s="463"/>
      <c r="BN23" s="485"/>
      <c r="BO23" s="485"/>
      <c r="BP23" s="485"/>
      <c r="BQ23" s="485"/>
      <c r="BR23" s="187" t="s">
        <v>47</v>
      </c>
      <c r="BS23" s="165"/>
      <c r="BT23" s="461" t="s">
        <v>2295</v>
      </c>
      <c r="BU23" s="462"/>
      <c r="BV23" s="462"/>
      <c r="BW23" s="610"/>
      <c r="BX23" s="526"/>
      <c r="BY23" s="526"/>
      <c r="BZ23" s="526"/>
      <c r="CA23" s="187" t="s">
        <v>47</v>
      </c>
      <c r="CB23" s="165"/>
      <c r="CC23" s="461" t="s">
        <v>2295</v>
      </c>
      <c r="CD23" s="462"/>
      <c r="CE23" s="462"/>
      <c r="CF23" s="610"/>
      <c r="CG23" s="526"/>
      <c r="CH23" s="526"/>
      <c r="CI23" s="526"/>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595"/>
      <c r="DC23" s="596"/>
      <c r="DD23" s="596"/>
      <c r="DE23" s="596"/>
      <c r="DF23" s="596"/>
      <c r="DG23" s="596"/>
      <c r="DH23" s="596"/>
      <c r="DI23" s="597"/>
      <c r="DJ23" s="263"/>
      <c r="DK23" s="461" t="s">
        <v>2295</v>
      </c>
      <c r="DL23" s="462"/>
      <c r="DM23" s="463"/>
      <c r="DN23" s="485"/>
      <c r="DO23" s="485"/>
      <c r="DP23" s="485"/>
      <c r="DQ23" s="485"/>
      <c r="DR23" s="187" t="s">
        <v>47</v>
      </c>
      <c r="DS23" s="165"/>
      <c r="DT23" s="461" t="s">
        <v>2295</v>
      </c>
      <c r="DU23" s="462"/>
      <c r="DV23" s="462"/>
      <c r="DW23" s="610"/>
      <c r="DX23" s="526"/>
      <c r="DY23" s="526"/>
      <c r="DZ23" s="526"/>
      <c r="EA23" s="187" t="s">
        <v>47</v>
      </c>
      <c r="EB23" s="165"/>
      <c r="EC23" s="461" t="s">
        <v>2295</v>
      </c>
      <c r="ED23" s="462"/>
      <c r="EE23" s="462"/>
      <c r="EF23" s="610"/>
      <c r="EG23" s="526"/>
      <c r="EH23" s="526"/>
      <c r="EI23" s="526"/>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595"/>
      <c r="FC23" s="596"/>
      <c r="FD23" s="596"/>
      <c r="FE23" s="596"/>
      <c r="FF23" s="596"/>
      <c r="FG23" s="596"/>
      <c r="FH23" s="596"/>
      <c r="FI23" s="597"/>
      <c r="FJ23" s="263"/>
      <c r="FK23" s="461" t="s">
        <v>2295</v>
      </c>
      <c r="FL23" s="462"/>
      <c r="FM23" s="463"/>
      <c r="FN23" s="485"/>
      <c r="FO23" s="485"/>
      <c r="FP23" s="485"/>
      <c r="FQ23" s="485"/>
      <c r="FR23" s="187" t="s">
        <v>47</v>
      </c>
      <c r="FS23" s="165"/>
      <c r="FT23" s="461" t="s">
        <v>2295</v>
      </c>
      <c r="FU23" s="462"/>
      <c r="FV23" s="462"/>
      <c r="FW23" s="610"/>
      <c r="FX23" s="526"/>
      <c r="FY23" s="526"/>
      <c r="FZ23" s="526"/>
      <c r="GA23" s="187" t="s">
        <v>47</v>
      </c>
      <c r="GB23" s="165"/>
      <c r="GC23" s="461" t="s">
        <v>2295</v>
      </c>
      <c r="GD23" s="462"/>
      <c r="GE23" s="462"/>
      <c r="GF23" s="610"/>
      <c r="GG23" s="526"/>
      <c r="GH23" s="526"/>
      <c r="GI23" s="526"/>
      <c r="GJ23" s="161" t="s">
        <v>47</v>
      </c>
      <c r="GK23" s="151"/>
      <c r="GL23" s="167"/>
      <c r="GM23" s="317"/>
      <c r="GN23" s="8"/>
      <c r="GO23" s="8"/>
      <c r="GP23" s="8"/>
    </row>
    <row r="24" spans="1:198" ht="23.1" customHeight="1">
      <c r="A24" s="166"/>
      <c r="B24" s="595"/>
      <c r="C24" s="596"/>
      <c r="D24" s="596"/>
      <c r="E24" s="596"/>
      <c r="F24" s="596"/>
      <c r="G24" s="596"/>
      <c r="H24" s="596"/>
      <c r="I24" s="597"/>
      <c r="J24" s="162" t="s">
        <v>2293</v>
      </c>
      <c r="K24" s="461" t="s">
        <v>2294</v>
      </c>
      <c r="L24" s="462"/>
      <c r="M24" s="463"/>
      <c r="N24" s="480"/>
      <c r="O24" s="480"/>
      <c r="P24" s="480"/>
      <c r="Q24" s="480"/>
      <c r="R24" s="481"/>
      <c r="S24" s="148" t="s">
        <v>2293</v>
      </c>
      <c r="T24" s="461" t="s">
        <v>2294</v>
      </c>
      <c r="U24" s="462"/>
      <c r="V24" s="463"/>
      <c r="W24" s="490"/>
      <c r="X24" s="480"/>
      <c r="Y24" s="480"/>
      <c r="Z24" s="480"/>
      <c r="AA24" s="481"/>
      <c r="AB24" s="148" t="s">
        <v>2293</v>
      </c>
      <c r="AC24" s="461" t="s">
        <v>2294</v>
      </c>
      <c r="AD24" s="462"/>
      <c r="AE24" s="463"/>
      <c r="AF24" s="490"/>
      <c r="AG24" s="480"/>
      <c r="AH24" s="480"/>
      <c r="AI24" s="480"/>
      <c r="AJ24" s="59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595"/>
      <c r="BC24" s="596"/>
      <c r="BD24" s="596"/>
      <c r="BE24" s="596"/>
      <c r="BF24" s="596"/>
      <c r="BG24" s="596"/>
      <c r="BH24" s="596"/>
      <c r="BI24" s="597"/>
      <c r="BJ24" s="162" t="s">
        <v>2293</v>
      </c>
      <c r="BK24" s="461" t="s">
        <v>2294</v>
      </c>
      <c r="BL24" s="462"/>
      <c r="BM24" s="463"/>
      <c r="BN24" s="480"/>
      <c r="BO24" s="480"/>
      <c r="BP24" s="480"/>
      <c r="BQ24" s="480"/>
      <c r="BR24" s="481"/>
      <c r="BS24" s="148" t="s">
        <v>2293</v>
      </c>
      <c r="BT24" s="461" t="s">
        <v>2294</v>
      </c>
      <c r="BU24" s="462"/>
      <c r="BV24" s="463"/>
      <c r="BW24" s="490"/>
      <c r="BX24" s="480"/>
      <c r="BY24" s="480"/>
      <c r="BZ24" s="480"/>
      <c r="CA24" s="481"/>
      <c r="CB24" s="148" t="s">
        <v>2293</v>
      </c>
      <c r="CC24" s="461" t="s">
        <v>2294</v>
      </c>
      <c r="CD24" s="462"/>
      <c r="CE24" s="463"/>
      <c r="CF24" s="490"/>
      <c r="CG24" s="480"/>
      <c r="CH24" s="480"/>
      <c r="CI24" s="480"/>
      <c r="CJ24" s="59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595"/>
      <c r="DC24" s="596"/>
      <c r="DD24" s="596"/>
      <c r="DE24" s="596"/>
      <c r="DF24" s="596"/>
      <c r="DG24" s="596"/>
      <c r="DH24" s="596"/>
      <c r="DI24" s="597"/>
      <c r="DJ24" s="162" t="s">
        <v>2293</v>
      </c>
      <c r="DK24" s="461" t="s">
        <v>2294</v>
      </c>
      <c r="DL24" s="462"/>
      <c r="DM24" s="463"/>
      <c r="DN24" s="480"/>
      <c r="DO24" s="480"/>
      <c r="DP24" s="480"/>
      <c r="DQ24" s="480"/>
      <c r="DR24" s="481"/>
      <c r="DS24" s="148" t="s">
        <v>2293</v>
      </c>
      <c r="DT24" s="461" t="s">
        <v>2294</v>
      </c>
      <c r="DU24" s="462"/>
      <c r="DV24" s="463"/>
      <c r="DW24" s="490"/>
      <c r="DX24" s="480"/>
      <c r="DY24" s="480"/>
      <c r="DZ24" s="480"/>
      <c r="EA24" s="481"/>
      <c r="EB24" s="148" t="s">
        <v>2293</v>
      </c>
      <c r="EC24" s="461" t="s">
        <v>2294</v>
      </c>
      <c r="ED24" s="462"/>
      <c r="EE24" s="463"/>
      <c r="EF24" s="490"/>
      <c r="EG24" s="480"/>
      <c r="EH24" s="480"/>
      <c r="EI24" s="480"/>
      <c r="EJ24" s="59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595"/>
      <c r="FC24" s="596"/>
      <c r="FD24" s="596"/>
      <c r="FE24" s="596"/>
      <c r="FF24" s="596"/>
      <c r="FG24" s="596"/>
      <c r="FH24" s="596"/>
      <c r="FI24" s="597"/>
      <c r="FJ24" s="162" t="s">
        <v>2293</v>
      </c>
      <c r="FK24" s="461" t="s">
        <v>2294</v>
      </c>
      <c r="FL24" s="462"/>
      <c r="FM24" s="463"/>
      <c r="FN24" s="480"/>
      <c r="FO24" s="480"/>
      <c r="FP24" s="480"/>
      <c r="FQ24" s="480"/>
      <c r="FR24" s="481"/>
      <c r="FS24" s="148" t="s">
        <v>2293</v>
      </c>
      <c r="FT24" s="461" t="s">
        <v>2294</v>
      </c>
      <c r="FU24" s="462"/>
      <c r="FV24" s="463"/>
      <c r="FW24" s="490"/>
      <c r="FX24" s="480"/>
      <c r="FY24" s="480"/>
      <c r="FZ24" s="480"/>
      <c r="GA24" s="481"/>
      <c r="GB24" s="148" t="s">
        <v>2293</v>
      </c>
      <c r="GC24" s="461" t="s">
        <v>2294</v>
      </c>
      <c r="GD24" s="462"/>
      <c r="GE24" s="463"/>
      <c r="GF24" s="490"/>
      <c r="GG24" s="480"/>
      <c r="GH24" s="480"/>
      <c r="GI24" s="480"/>
      <c r="GJ24" s="594"/>
      <c r="GK24" s="151"/>
      <c r="GL24" s="167"/>
      <c r="GM24" s="317"/>
      <c r="GN24" s="8"/>
      <c r="GO24" s="8"/>
      <c r="GP24" s="8"/>
    </row>
    <row r="25" spans="1:198" ht="23.1" customHeight="1">
      <c r="A25" s="166"/>
      <c r="B25" s="494"/>
      <c r="C25" s="495"/>
      <c r="D25" s="495"/>
      <c r="E25" s="495"/>
      <c r="F25" s="495"/>
      <c r="G25" s="495"/>
      <c r="H25" s="495"/>
      <c r="I25" s="504"/>
      <c r="J25" s="164"/>
      <c r="K25" s="461" t="s">
        <v>2295</v>
      </c>
      <c r="L25" s="462"/>
      <c r="M25" s="463"/>
      <c r="N25" s="526"/>
      <c r="O25" s="526"/>
      <c r="P25" s="526"/>
      <c r="Q25" s="526"/>
      <c r="R25" s="187" t="s">
        <v>47</v>
      </c>
      <c r="S25" s="149"/>
      <c r="T25" s="461" t="s">
        <v>2295</v>
      </c>
      <c r="U25" s="462"/>
      <c r="V25" s="462"/>
      <c r="W25" s="610"/>
      <c r="X25" s="526"/>
      <c r="Y25" s="526"/>
      <c r="Z25" s="526"/>
      <c r="AA25" s="187" t="s">
        <v>47</v>
      </c>
      <c r="AB25" s="149"/>
      <c r="AC25" s="461" t="s">
        <v>2295</v>
      </c>
      <c r="AD25" s="462"/>
      <c r="AE25" s="462"/>
      <c r="AF25" s="610"/>
      <c r="AG25" s="526"/>
      <c r="AH25" s="526"/>
      <c r="AI25" s="526"/>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94"/>
      <c r="BC25" s="495"/>
      <c r="BD25" s="495"/>
      <c r="BE25" s="495"/>
      <c r="BF25" s="495"/>
      <c r="BG25" s="495"/>
      <c r="BH25" s="495"/>
      <c r="BI25" s="504"/>
      <c r="BJ25" s="164"/>
      <c r="BK25" s="461" t="s">
        <v>2295</v>
      </c>
      <c r="BL25" s="462"/>
      <c r="BM25" s="463"/>
      <c r="BN25" s="526"/>
      <c r="BO25" s="526"/>
      <c r="BP25" s="526"/>
      <c r="BQ25" s="526"/>
      <c r="BR25" s="187" t="s">
        <v>47</v>
      </c>
      <c r="BS25" s="149"/>
      <c r="BT25" s="461" t="s">
        <v>2295</v>
      </c>
      <c r="BU25" s="462"/>
      <c r="BV25" s="462"/>
      <c r="BW25" s="610"/>
      <c r="BX25" s="526"/>
      <c r="BY25" s="526"/>
      <c r="BZ25" s="526"/>
      <c r="CA25" s="187" t="s">
        <v>47</v>
      </c>
      <c r="CB25" s="149"/>
      <c r="CC25" s="461" t="s">
        <v>2295</v>
      </c>
      <c r="CD25" s="462"/>
      <c r="CE25" s="462"/>
      <c r="CF25" s="610"/>
      <c r="CG25" s="526"/>
      <c r="CH25" s="526"/>
      <c r="CI25" s="526"/>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94"/>
      <c r="DC25" s="495"/>
      <c r="DD25" s="495"/>
      <c r="DE25" s="495"/>
      <c r="DF25" s="495"/>
      <c r="DG25" s="495"/>
      <c r="DH25" s="495"/>
      <c r="DI25" s="504"/>
      <c r="DJ25" s="164"/>
      <c r="DK25" s="461" t="s">
        <v>2295</v>
      </c>
      <c r="DL25" s="462"/>
      <c r="DM25" s="463"/>
      <c r="DN25" s="526"/>
      <c r="DO25" s="526"/>
      <c r="DP25" s="526"/>
      <c r="DQ25" s="526"/>
      <c r="DR25" s="187" t="s">
        <v>47</v>
      </c>
      <c r="DS25" s="149"/>
      <c r="DT25" s="461" t="s">
        <v>2295</v>
      </c>
      <c r="DU25" s="462"/>
      <c r="DV25" s="462"/>
      <c r="DW25" s="610"/>
      <c r="DX25" s="526"/>
      <c r="DY25" s="526"/>
      <c r="DZ25" s="526"/>
      <c r="EA25" s="187" t="s">
        <v>47</v>
      </c>
      <c r="EB25" s="149"/>
      <c r="EC25" s="461" t="s">
        <v>2295</v>
      </c>
      <c r="ED25" s="462"/>
      <c r="EE25" s="462"/>
      <c r="EF25" s="610"/>
      <c r="EG25" s="526"/>
      <c r="EH25" s="526"/>
      <c r="EI25" s="526"/>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94"/>
      <c r="FC25" s="495"/>
      <c r="FD25" s="495"/>
      <c r="FE25" s="495"/>
      <c r="FF25" s="495"/>
      <c r="FG25" s="495"/>
      <c r="FH25" s="495"/>
      <c r="FI25" s="504"/>
      <c r="FJ25" s="164"/>
      <c r="FK25" s="461" t="s">
        <v>2295</v>
      </c>
      <c r="FL25" s="462"/>
      <c r="FM25" s="463"/>
      <c r="FN25" s="526"/>
      <c r="FO25" s="526"/>
      <c r="FP25" s="526"/>
      <c r="FQ25" s="526"/>
      <c r="FR25" s="187" t="s">
        <v>47</v>
      </c>
      <c r="FS25" s="149"/>
      <c r="FT25" s="461" t="s">
        <v>2295</v>
      </c>
      <c r="FU25" s="462"/>
      <c r="FV25" s="462"/>
      <c r="FW25" s="610"/>
      <c r="FX25" s="526"/>
      <c r="FY25" s="526"/>
      <c r="FZ25" s="526"/>
      <c r="GA25" s="187" t="s">
        <v>47</v>
      </c>
      <c r="GB25" s="149"/>
      <c r="GC25" s="461" t="s">
        <v>2295</v>
      </c>
      <c r="GD25" s="462"/>
      <c r="GE25" s="462"/>
      <c r="GF25" s="610"/>
      <c r="GG25" s="526"/>
      <c r="GH25" s="526"/>
      <c r="GI25" s="526"/>
      <c r="GJ25" s="161" t="s">
        <v>47</v>
      </c>
      <c r="GK25" s="151"/>
      <c r="GL25" s="167"/>
      <c r="GM25" s="4"/>
      <c r="GN25" s="8"/>
      <c r="GO25" s="8"/>
      <c r="GP25" s="8"/>
    </row>
    <row r="26" spans="1:198" ht="23.1" customHeight="1">
      <c r="A26" s="166"/>
      <c r="B26" s="497" t="s">
        <v>2422</v>
      </c>
      <c r="C26" s="498"/>
      <c r="D26" s="498"/>
      <c r="E26" s="498"/>
      <c r="F26" s="498"/>
      <c r="G26" s="498"/>
      <c r="H26" s="498"/>
      <c r="I26" s="498"/>
      <c r="J26" s="168"/>
      <c r="K26" s="460"/>
      <c r="L26" s="460"/>
      <c r="M26" s="460"/>
      <c r="N26" s="460"/>
      <c r="O26" s="460"/>
      <c r="P26" s="526" t="s">
        <v>48</v>
      </c>
      <c r="Q26" s="526"/>
      <c r="R26" s="187"/>
      <c r="S26" s="186"/>
      <c r="T26" s="460"/>
      <c r="U26" s="460"/>
      <c r="V26" s="460"/>
      <c r="W26" s="460"/>
      <c r="X26" s="460"/>
      <c r="Y26" s="526" t="s">
        <v>48</v>
      </c>
      <c r="Z26" s="526"/>
      <c r="AA26" s="187"/>
      <c r="AB26" s="186"/>
      <c r="AC26" s="460"/>
      <c r="AD26" s="460"/>
      <c r="AE26" s="460"/>
      <c r="AF26" s="460"/>
      <c r="AG26" s="460"/>
      <c r="AH26" s="526" t="s">
        <v>48</v>
      </c>
      <c r="AI26" s="526"/>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497" t="s">
        <v>2422</v>
      </c>
      <c r="BC26" s="498"/>
      <c r="BD26" s="498"/>
      <c r="BE26" s="498"/>
      <c r="BF26" s="498"/>
      <c r="BG26" s="498"/>
      <c r="BH26" s="498"/>
      <c r="BI26" s="498"/>
      <c r="BJ26" s="168"/>
      <c r="BK26" s="460"/>
      <c r="BL26" s="460"/>
      <c r="BM26" s="460"/>
      <c r="BN26" s="460"/>
      <c r="BO26" s="460"/>
      <c r="BP26" s="526" t="s">
        <v>48</v>
      </c>
      <c r="BQ26" s="526"/>
      <c r="BR26" s="187"/>
      <c r="BS26" s="186"/>
      <c r="BT26" s="460"/>
      <c r="BU26" s="460"/>
      <c r="BV26" s="460"/>
      <c r="BW26" s="460"/>
      <c r="BX26" s="460"/>
      <c r="BY26" s="526" t="s">
        <v>48</v>
      </c>
      <c r="BZ26" s="526"/>
      <c r="CA26" s="187"/>
      <c r="CB26" s="186"/>
      <c r="CC26" s="460"/>
      <c r="CD26" s="460"/>
      <c r="CE26" s="460"/>
      <c r="CF26" s="460"/>
      <c r="CG26" s="460"/>
      <c r="CH26" s="526" t="s">
        <v>48</v>
      </c>
      <c r="CI26" s="526"/>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497" t="s">
        <v>2422</v>
      </c>
      <c r="DC26" s="498"/>
      <c r="DD26" s="498"/>
      <c r="DE26" s="498"/>
      <c r="DF26" s="498"/>
      <c r="DG26" s="498"/>
      <c r="DH26" s="498"/>
      <c r="DI26" s="498"/>
      <c r="DJ26" s="168"/>
      <c r="DK26" s="460"/>
      <c r="DL26" s="460"/>
      <c r="DM26" s="460"/>
      <c r="DN26" s="460"/>
      <c r="DO26" s="460"/>
      <c r="DP26" s="526" t="s">
        <v>48</v>
      </c>
      <c r="DQ26" s="526"/>
      <c r="DR26" s="187"/>
      <c r="DS26" s="186"/>
      <c r="DT26" s="460"/>
      <c r="DU26" s="460"/>
      <c r="DV26" s="460"/>
      <c r="DW26" s="460"/>
      <c r="DX26" s="460"/>
      <c r="DY26" s="526" t="s">
        <v>48</v>
      </c>
      <c r="DZ26" s="526"/>
      <c r="EA26" s="187"/>
      <c r="EB26" s="186"/>
      <c r="EC26" s="460"/>
      <c r="ED26" s="460"/>
      <c r="EE26" s="460"/>
      <c r="EF26" s="460"/>
      <c r="EG26" s="460"/>
      <c r="EH26" s="526" t="s">
        <v>48</v>
      </c>
      <c r="EI26" s="526"/>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497" t="s">
        <v>2422</v>
      </c>
      <c r="FC26" s="498"/>
      <c r="FD26" s="498"/>
      <c r="FE26" s="498"/>
      <c r="FF26" s="498"/>
      <c r="FG26" s="498"/>
      <c r="FH26" s="498"/>
      <c r="FI26" s="498"/>
      <c r="FJ26" s="168"/>
      <c r="FK26" s="460"/>
      <c r="FL26" s="460"/>
      <c r="FM26" s="460"/>
      <c r="FN26" s="460"/>
      <c r="FO26" s="460"/>
      <c r="FP26" s="526" t="s">
        <v>48</v>
      </c>
      <c r="FQ26" s="526"/>
      <c r="FR26" s="187"/>
      <c r="FS26" s="186"/>
      <c r="FT26" s="460"/>
      <c r="FU26" s="460"/>
      <c r="FV26" s="460"/>
      <c r="FW26" s="460"/>
      <c r="FX26" s="460"/>
      <c r="FY26" s="526" t="s">
        <v>48</v>
      </c>
      <c r="FZ26" s="526"/>
      <c r="GA26" s="187"/>
      <c r="GB26" s="186"/>
      <c r="GC26" s="460"/>
      <c r="GD26" s="460"/>
      <c r="GE26" s="460"/>
      <c r="GF26" s="460"/>
      <c r="GG26" s="460"/>
      <c r="GH26" s="526" t="s">
        <v>48</v>
      </c>
      <c r="GI26" s="526"/>
      <c r="GJ26" s="161"/>
      <c r="GK26" s="151"/>
      <c r="GL26" s="167"/>
      <c r="GM26" s="317"/>
      <c r="GN26" s="8"/>
      <c r="GO26" s="8"/>
      <c r="GP26" s="8"/>
    </row>
    <row r="27" spans="1:198" ht="8.4499999999999993" hidden="1" customHeight="1">
      <c r="A27" s="166"/>
      <c r="B27" s="520"/>
      <c r="C27" s="521"/>
      <c r="D27" s="521"/>
      <c r="E27" s="521"/>
      <c r="F27" s="521"/>
      <c r="G27" s="521"/>
      <c r="H27" s="521"/>
      <c r="I27" s="521"/>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0"/>
      <c r="BC27" s="521"/>
      <c r="BD27" s="521"/>
      <c r="BE27" s="521"/>
      <c r="BF27" s="521"/>
      <c r="BG27" s="521"/>
      <c r="BH27" s="521"/>
      <c r="BI27" s="521"/>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0"/>
      <c r="DC27" s="521"/>
      <c r="DD27" s="521"/>
      <c r="DE27" s="521"/>
      <c r="DF27" s="521"/>
      <c r="DG27" s="521"/>
      <c r="DH27" s="521"/>
      <c r="DI27" s="521"/>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0"/>
      <c r="FC27" s="521"/>
      <c r="FD27" s="521"/>
      <c r="FE27" s="521"/>
      <c r="FF27" s="521"/>
      <c r="FG27" s="521"/>
      <c r="FH27" s="521"/>
      <c r="FI27" s="521"/>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45" customHeight="1">
      <c r="A28" s="166"/>
      <c r="B28" s="500"/>
      <c r="C28" s="501"/>
      <c r="D28" s="501"/>
      <c r="E28" s="501"/>
      <c r="F28" s="501"/>
      <c r="G28" s="501"/>
      <c r="H28" s="501"/>
      <c r="I28" s="501"/>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0"/>
      <c r="BC28" s="501"/>
      <c r="BD28" s="501"/>
      <c r="BE28" s="501"/>
      <c r="BF28" s="501"/>
      <c r="BG28" s="501"/>
      <c r="BH28" s="501"/>
      <c r="BI28" s="501"/>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0"/>
      <c r="DC28" s="501"/>
      <c r="DD28" s="501"/>
      <c r="DE28" s="501"/>
      <c r="DF28" s="501"/>
      <c r="DG28" s="501"/>
      <c r="DH28" s="501"/>
      <c r="DI28" s="501"/>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0"/>
      <c r="FC28" s="501"/>
      <c r="FD28" s="501"/>
      <c r="FE28" s="501"/>
      <c r="FF28" s="501"/>
      <c r="FG28" s="501"/>
      <c r="FH28" s="501"/>
      <c r="FI28" s="501"/>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45" customHeight="1">
      <c r="A29" s="166"/>
      <c r="B29" s="492" t="s">
        <v>2423</v>
      </c>
      <c r="C29" s="493"/>
      <c r="D29" s="493"/>
      <c r="E29" s="493"/>
      <c r="F29" s="493"/>
      <c r="G29" s="493"/>
      <c r="H29" s="493"/>
      <c r="I29" s="493"/>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92" t="s">
        <v>2423</v>
      </c>
      <c r="BC29" s="493"/>
      <c r="BD29" s="493"/>
      <c r="BE29" s="493"/>
      <c r="BF29" s="493"/>
      <c r="BG29" s="493"/>
      <c r="BH29" s="493"/>
      <c r="BI29" s="493"/>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92" t="s">
        <v>2423</v>
      </c>
      <c r="DC29" s="493"/>
      <c r="DD29" s="493"/>
      <c r="DE29" s="493"/>
      <c r="DF29" s="493"/>
      <c r="DG29" s="493"/>
      <c r="DH29" s="493"/>
      <c r="DI29" s="493"/>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92" t="s">
        <v>2423</v>
      </c>
      <c r="FC29" s="493"/>
      <c r="FD29" s="493"/>
      <c r="FE29" s="493"/>
      <c r="FF29" s="493"/>
      <c r="FG29" s="493"/>
      <c r="FH29" s="493"/>
      <c r="FI29" s="493"/>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8.95" customHeight="1">
      <c r="A30" s="166"/>
      <c r="B30" s="494"/>
      <c r="C30" s="495"/>
      <c r="D30" s="495"/>
      <c r="E30" s="495"/>
      <c r="F30" s="495"/>
      <c r="G30" s="495"/>
      <c r="H30" s="495"/>
      <c r="I30" s="495"/>
      <c r="J30" s="164"/>
      <c r="K30" s="482"/>
      <c r="L30" s="482"/>
      <c r="M30" s="482"/>
      <c r="N30" s="482"/>
      <c r="O30" s="482"/>
      <c r="P30" s="482" t="s">
        <v>2092</v>
      </c>
      <c r="Q30" s="482"/>
      <c r="R30" s="191"/>
      <c r="S30" s="190"/>
      <c r="T30" s="482"/>
      <c r="U30" s="482"/>
      <c r="V30" s="482"/>
      <c r="W30" s="482"/>
      <c r="X30" s="482"/>
      <c r="Y30" s="482" t="s">
        <v>2092</v>
      </c>
      <c r="Z30" s="482"/>
      <c r="AA30" s="191"/>
      <c r="AB30" s="190"/>
      <c r="AC30" s="482"/>
      <c r="AD30" s="482"/>
      <c r="AE30" s="482"/>
      <c r="AF30" s="482"/>
      <c r="AG30" s="482"/>
      <c r="AH30" s="482" t="s">
        <v>2092</v>
      </c>
      <c r="AI30" s="482"/>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94"/>
      <c r="BC30" s="495"/>
      <c r="BD30" s="495"/>
      <c r="BE30" s="495"/>
      <c r="BF30" s="495"/>
      <c r="BG30" s="495"/>
      <c r="BH30" s="495"/>
      <c r="BI30" s="495"/>
      <c r="BJ30" s="164"/>
      <c r="BK30" s="482"/>
      <c r="BL30" s="482"/>
      <c r="BM30" s="482"/>
      <c r="BN30" s="482"/>
      <c r="BO30" s="482"/>
      <c r="BP30" s="482" t="s">
        <v>2092</v>
      </c>
      <c r="BQ30" s="482"/>
      <c r="BR30" s="191"/>
      <c r="BS30" s="190"/>
      <c r="BT30" s="482"/>
      <c r="BU30" s="482"/>
      <c r="BV30" s="482"/>
      <c r="BW30" s="482"/>
      <c r="BX30" s="482"/>
      <c r="BY30" s="482" t="s">
        <v>2092</v>
      </c>
      <c r="BZ30" s="482"/>
      <c r="CA30" s="191"/>
      <c r="CB30" s="190"/>
      <c r="CC30" s="482"/>
      <c r="CD30" s="482"/>
      <c r="CE30" s="482"/>
      <c r="CF30" s="482"/>
      <c r="CG30" s="482"/>
      <c r="CH30" s="482" t="s">
        <v>2092</v>
      </c>
      <c r="CI30" s="482"/>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94"/>
      <c r="DC30" s="495"/>
      <c r="DD30" s="495"/>
      <c r="DE30" s="495"/>
      <c r="DF30" s="495"/>
      <c r="DG30" s="495"/>
      <c r="DH30" s="495"/>
      <c r="DI30" s="495"/>
      <c r="DJ30" s="164"/>
      <c r="DK30" s="482"/>
      <c r="DL30" s="482"/>
      <c r="DM30" s="482"/>
      <c r="DN30" s="482"/>
      <c r="DO30" s="482"/>
      <c r="DP30" s="482" t="s">
        <v>2092</v>
      </c>
      <c r="DQ30" s="482"/>
      <c r="DR30" s="191"/>
      <c r="DS30" s="190"/>
      <c r="DT30" s="482"/>
      <c r="DU30" s="482"/>
      <c r="DV30" s="482"/>
      <c r="DW30" s="482"/>
      <c r="DX30" s="482"/>
      <c r="DY30" s="482" t="s">
        <v>2092</v>
      </c>
      <c r="DZ30" s="482"/>
      <c r="EA30" s="191"/>
      <c r="EB30" s="190"/>
      <c r="EC30" s="482"/>
      <c r="ED30" s="482"/>
      <c r="EE30" s="482"/>
      <c r="EF30" s="482"/>
      <c r="EG30" s="482"/>
      <c r="EH30" s="482" t="s">
        <v>2092</v>
      </c>
      <c r="EI30" s="482"/>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94"/>
      <c r="FC30" s="495"/>
      <c r="FD30" s="495"/>
      <c r="FE30" s="495"/>
      <c r="FF30" s="495"/>
      <c r="FG30" s="495"/>
      <c r="FH30" s="495"/>
      <c r="FI30" s="495"/>
      <c r="FJ30" s="164"/>
      <c r="FK30" s="482"/>
      <c r="FL30" s="482"/>
      <c r="FM30" s="482"/>
      <c r="FN30" s="482"/>
      <c r="FO30" s="482"/>
      <c r="FP30" s="482" t="s">
        <v>2092</v>
      </c>
      <c r="FQ30" s="482"/>
      <c r="FR30" s="191"/>
      <c r="FS30" s="190"/>
      <c r="FT30" s="482"/>
      <c r="FU30" s="482"/>
      <c r="FV30" s="482"/>
      <c r="FW30" s="482"/>
      <c r="FX30" s="482"/>
      <c r="FY30" s="482" t="s">
        <v>2092</v>
      </c>
      <c r="FZ30" s="482"/>
      <c r="GA30" s="191"/>
      <c r="GB30" s="190"/>
      <c r="GC30" s="482"/>
      <c r="GD30" s="482"/>
      <c r="GE30" s="482"/>
      <c r="GF30" s="482"/>
      <c r="GG30" s="482"/>
      <c r="GH30" s="482" t="s">
        <v>2092</v>
      </c>
      <c r="GI30" s="482"/>
      <c r="GJ30" s="165"/>
      <c r="GK30" s="151"/>
      <c r="GL30" s="167"/>
      <c r="GM30" s="317"/>
      <c r="GN30" s="8"/>
      <c r="GO30" s="8"/>
      <c r="GP30" s="8"/>
    </row>
    <row r="31" spans="1:198" ht="12" customHeight="1">
      <c r="A31" s="166"/>
      <c r="B31" s="492" t="s">
        <v>2424</v>
      </c>
      <c r="C31" s="493"/>
      <c r="D31" s="493"/>
      <c r="E31" s="493"/>
      <c r="F31" s="493"/>
      <c r="G31" s="493"/>
      <c r="H31" s="493"/>
      <c r="I31" s="493"/>
      <c r="J31" s="162"/>
      <c r="K31" s="558"/>
      <c r="L31" s="558"/>
      <c r="M31" s="558"/>
      <c r="N31" s="558"/>
      <c r="O31" s="558"/>
      <c r="P31" s="558"/>
      <c r="Q31" s="148"/>
      <c r="R31" s="189"/>
      <c r="S31" s="188"/>
      <c r="T31" s="558"/>
      <c r="U31" s="558"/>
      <c r="V31" s="558"/>
      <c r="W31" s="558"/>
      <c r="X31" s="558"/>
      <c r="Y31" s="558"/>
      <c r="Z31" s="148"/>
      <c r="AA31" s="189"/>
      <c r="AB31" s="188"/>
      <c r="AC31" s="558"/>
      <c r="AD31" s="558"/>
      <c r="AE31" s="558"/>
      <c r="AF31" s="558"/>
      <c r="AG31" s="558"/>
      <c r="AH31" s="558"/>
      <c r="AI31" s="148"/>
      <c r="AJ31" s="163"/>
      <c r="AK31" s="151"/>
      <c r="AL31" s="167"/>
      <c r="AM31" s="4">
        <f>AT31</f>
        <v>0</v>
      </c>
      <c r="AS31" s="220"/>
      <c r="AT31" s="219"/>
      <c r="AU31" s="219"/>
      <c r="AV31" s="219"/>
      <c r="AW31" s="219"/>
      <c r="AX31" s="219"/>
      <c r="AY31" s="219"/>
      <c r="BA31" s="166"/>
      <c r="BB31" s="492" t="s">
        <v>2424</v>
      </c>
      <c r="BC31" s="493"/>
      <c r="BD31" s="493"/>
      <c r="BE31" s="493"/>
      <c r="BF31" s="493"/>
      <c r="BG31" s="493"/>
      <c r="BH31" s="493"/>
      <c r="BI31" s="493"/>
      <c r="BJ31" s="162"/>
      <c r="BK31" s="558"/>
      <c r="BL31" s="558"/>
      <c r="BM31" s="558"/>
      <c r="BN31" s="558"/>
      <c r="BO31" s="558"/>
      <c r="BP31" s="558"/>
      <c r="BQ31" s="148"/>
      <c r="BR31" s="189"/>
      <c r="BS31" s="188"/>
      <c r="BT31" s="558"/>
      <c r="BU31" s="558"/>
      <c r="BV31" s="558"/>
      <c r="BW31" s="558"/>
      <c r="BX31" s="558"/>
      <c r="BY31" s="558"/>
      <c r="BZ31" s="148"/>
      <c r="CA31" s="189"/>
      <c r="CB31" s="188"/>
      <c r="CC31" s="558"/>
      <c r="CD31" s="558"/>
      <c r="CE31" s="558"/>
      <c r="CF31" s="558"/>
      <c r="CG31" s="558"/>
      <c r="CH31" s="558"/>
      <c r="CI31" s="148"/>
      <c r="CJ31" s="163"/>
      <c r="CK31" s="151"/>
      <c r="CL31" s="167"/>
      <c r="CM31" s="4">
        <f>CT31</f>
        <v>0</v>
      </c>
      <c r="CS31" s="220"/>
      <c r="CT31" s="219"/>
      <c r="CU31" s="219"/>
      <c r="CV31" s="219"/>
      <c r="CW31" s="219"/>
      <c r="CX31" s="219"/>
      <c r="CY31" s="219"/>
      <c r="DA31" s="166"/>
      <c r="DB31" s="492" t="s">
        <v>2424</v>
      </c>
      <c r="DC31" s="493"/>
      <c r="DD31" s="493"/>
      <c r="DE31" s="493"/>
      <c r="DF31" s="493"/>
      <c r="DG31" s="493"/>
      <c r="DH31" s="493"/>
      <c r="DI31" s="493"/>
      <c r="DJ31" s="162"/>
      <c r="DK31" s="558"/>
      <c r="DL31" s="558"/>
      <c r="DM31" s="558"/>
      <c r="DN31" s="558"/>
      <c r="DO31" s="558"/>
      <c r="DP31" s="558"/>
      <c r="DQ31" s="148"/>
      <c r="DR31" s="189"/>
      <c r="DS31" s="188"/>
      <c r="DT31" s="558"/>
      <c r="DU31" s="558"/>
      <c r="DV31" s="558"/>
      <c r="DW31" s="558"/>
      <c r="DX31" s="558"/>
      <c r="DY31" s="558"/>
      <c r="DZ31" s="148"/>
      <c r="EA31" s="189"/>
      <c r="EB31" s="188"/>
      <c r="EC31" s="558"/>
      <c r="ED31" s="558"/>
      <c r="EE31" s="558"/>
      <c r="EF31" s="558"/>
      <c r="EG31" s="558"/>
      <c r="EH31" s="558"/>
      <c r="EI31" s="148"/>
      <c r="EJ31" s="163"/>
      <c r="EK31" s="151"/>
      <c r="EL31" s="167"/>
      <c r="EM31" s="4">
        <f>ET31</f>
        <v>0</v>
      </c>
      <c r="ES31" s="220"/>
      <c r="ET31" s="219"/>
      <c r="FA31" s="166"/>
      <c r="FB31" s="492" t="s">
        <v>2424</v>
      </c>
      <c r="FC31" s="493"/>
      <c r="FD31" s="493"/>
      <c r="FE31" s="493"/>
      <c r="FF31" s="493"/>
      <c r="FG31" s="493"/>
      <c r="FH31" s="493"/>
      <c r="FI31" s="493"/>
      <c r="FJ31" s="162"/>
      <c r="FK31" s="558"/>
      <c r="FL31" s="558"/>
      <c r="FM31" s="558"/>
      <c r="FN31" s="558"/>
      <c r="FO31" s="558"/>
      <c r="FP31" s="558"/>
      <c r="FQ31" s="148"/>
      <c r="FR31" s="189"/>
      <c r="FS31" s="188"/>
      <c r="FT31" s="558"/>
      <c r="FU31" s="558"/>
      <c r="FV31" s="558"/>
      <c r="FW31" s="558"/>
      <c r="FX31" s="558"/>
      <c r="FY31" s="558"/>
      <c r="FZ31" s="148"/>
      <c r="GA31" s="189"/>
      <c r="GB31" s="188"/>
      <c r="GC31" s="558"/>
      <c r="GD31" s="558"/>
      <c r="GE31" s="558"/>
      <c r="GF31" s="558"/>
      <c r="GG31" s="558"/>
      <c r="GH31" s="558"/>
      <c r="GI31" s="148"/>
      <c r="GJ31" s="163"/>
      <c r="GK31" s="151"/>
      <c r="GL31" s="167"/>
      <c r="GM31" s="4">
        <f>GT31</f>
        <v>0</v>
      </c>
    </row>
    <row r="32" spans="1:198" ht="18.95" customHeight="1">
      <c r="A32" s="166"/>
      <c r="B32" s="494"/>
      <c r="C32" s="495"/>
      <c r="D32" s="495"/>
      <c r="E32" s="495"/>
      <c r="F32" s="495"/>
      <c r="G32" s="495"/>
      <c r="H32" s="495"/>
      <c r="I32" s="495"/>
      <c r="J32" s="164"/>
      <c r="K32" s="149" t="s">
        <v>2093</v>
      </c>
      <c r="L32" s="149"/>
      <c r="M32" s="482"/>
      <c r="N32" s="482"/>
      <c r="O32" s="482"/>
      <c r="P32" s="482" t="s">
        <v>2092</v>
      </c>
      <c r="Q32" s="482"/>
      <c r="R32" s="191"/>
      <c r="S32" s="190"/>
      <c r="T32" s="149" t="s">
        <v>2093</v>
      </c>
      <c r="U32" s="149"/>
      <c r="V32" s="482"/>
      <c r="W32" s="482"/>
      <c r="X32" s="482"/>
      <c r="Y32" s="482" t="s">
        <v>2092</v>
      </c>
      <c r="Z32" s="482"/>
      <c r="AA32" s="191"/>
      <c r="AB32" s="190"/>
      <c r="AC32" s="149" t="s">
        <v>2093</v>
      </c>
      <c r="AD32" s="149"/>
      <c r="AE32" s="482"/>
      <c r="AF32" s="482"/>
      <c r="AG32" s="482"/>
      <c r="AH32" s="482" t="s">
        <v>2092</v>
      </c>
      <c r="AI32" s="482"/>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94"/>
      <c r="BC32" s="495"/>
      <c r="BD32" s="495"/>
      <c r="BE32" s="495"/>
      <c r="BF32" s="495"/>
      <c r="BG32" s="495"/>
      <c r="BH32" s="495"/>
      <c r="BI32" s="495"/>
      <c r="BJ32" s="164"/>
      <c r="BK32" s="149" t="s">
        <v>2093</v>
      </c>
      <c r="BL32" s="149"/>
      <c r="BM32" s="482"/>
      <c r="BN32" s="482"/>
      <c r="BO32" s="482"/>
      <c r="BP32" s="482" t="s">
        <v>2092</v>
      </c>
      <c r="BQ32" s="482"/>
      <c r="BR32" s="191"/>
      <c r="BS32" s="190"/>
      <c r="BT32" s="149" t="s">
        <v>2093</v>
      </c>
      <c r="BU32" s="149"/>
      <c r="BV32" s="482"/>
      <c r="BW32" s="482"/>
      <c r="BX32" s="482"/>
      <c r="BY32" s="482" t="s">
        <v>2092</v>
      </c>
      <c r="BZ32" s="482"/>
      <c r="CA32" s="191"/>
      <c r="CB32" s="190"/>
      <c r="CC32" s="149" t="s">
        <v>2093</v>
      </c>
      <c r="CD32" s="149"/>
      <c r="CE32" s="482"/>
      <c r="CF32" s="482"/>
      <c r="CG32" s="482"/>
      <c r="CH32" s="482" t="s">
        <v>2092</v>
      </c>
      <c r="CI32" s="482"/>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94"/>
      <c r="DC32" s="495"/>
      <c r="DD32" s="495"/>
      <c r="DE32" s="495"/>
      <c r="DF32" s="495"/>
      <c r="DG32" s="495"/>
      <c r="DH32" s="495"/>
      <c r="DI32" s="495"/>
      <c r="DJ32" s="164"/>
      <c r="DK32" s="149" t="s">
        <v>2093</v>
      </c>
      <c r="DL32" s="149"/>
      <c r="DM32" s="482"/>
      <c r="DN32" s="482"/>
      <c r="DO32" s="482"/>
      <c r="DP32" s="482" t="s">
        <v>2092</v>
      </c>
      <c r="DQ32" s="482"/>
      <c r="DR32" s="191"/>
      <c r="DS32" s="190"/>
      <c r="DT32" s="149" t="s">
        <v>2093</v>
      </c>
      <c r="DU32" s="149"/>
      <c r="DV32" s="482"/>
      <c r="DW32" s="482"/>
      <c r="DX32" s="482"/>
      <c r="DY32" s="482" t="s">
        <v>2092</v>
      </c>
      <c r="DZ32" s="482"/>
      <c r="EA32" s="191"/>
      <c r="EB32" s="190"/>
      <c r="EC32" s="149" t="s">
        <v>2093</v>
      </c>
      <c r="ED32" s="149"/>
      <c r="EE32" s="482"/>
      <c r="EF32" s="482"/>
      <c r="EG32" s="482"/>
      <c r="EH32" s="482" t="s">
        <v>2092</v>
      </c>
      <c r="EI32" s="482"/>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94"/>
      <c r="FC32" s="495"/>
      <c r="FD32" s="495"/>
      <c r="FE32" s="495"/>
      <c r="FF32" s="495"/>
      <c r="FG32" s="495"/>
      <c r="FH32" s="495"/>
      <c r="FI32" s="495"/>
      <c r="FJ32" s="164"/>
      <c r="FK32" s="149" t="s">
        <v>2093</v>
      </c>
      <c r="FL32" s="149"/>
      <c r="FM32" s="482"/>
      <c r="FN32" s="482"/>
      <c r="FO32" s="482"/>
      <c r="FP32" s="482" t="s">
        <v>2092</v>
      </c>
      <c r="FQ32" s="482"/>
      <c r="FR32" s="191"/>
      <c r="FS32" s="190"/>
      <c r="FT32" s="149" t="s">
        <v>2093</v>
      </c>
      <c r="FU32" s="149"/>
      <c r="FV32" s="482"/>
      <c r="FW32" s="482"/>
      <c r="FX32" s="482"/>
      <c r="FY32" s="482" t="s">
        <v>2092</v>
      </c>
      <c r="FZ32" s="482"/>
      <c r="GA32" s="191"/>
      <c r="GB32" s="190"/>
      <c r="GC32" s="149" t="s">
        <v>2093</v>
      </c>
      <c r="GD32" s="149"/>
      <c r="GE32" s="482"/>
      <c r="GF32" s="482"/>
      <c r="GG32" s="482"/>
      <c r="GH32" s="482" t="s">
        <v>2092</v>
      </c>
      <c r="GI32" s="482"/>
      <c r="GJ32" s="165"/>
      <c r="GK32" s="151"/>
      <c r="GL32" s="167"/>
      <c r="GM32" s="4"/>
    </row>
    <row r="33" spans="1:200" ht="3.95"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3.95"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4500000000000002"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3.95"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483" t="s">
        <v>50</v>
      </c>
      <c r="B37" s="483"/>
      <c r="C37" s="483"/>
      <c r="D37" s="483"/>
      <c r="E37" s="483"/>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232"/>
      <c r="AL37" s="232"/>
      <c r="AM37" s="4"/>
      <c r="AS37" s="220"/>
      <c r="BA37" s="483" t="s">
        <v>50</v>
      </c>
      <c r="BB37" s="483"/>
      <c r="BC37" s="483"/>
      <c r="BD37" s="483"/>
      <c r="BE37" s="483"/>
      <c r="BF37" s="483"/>
      <c r="BG37" s="483"/>
      <c r="BH37" s="483"/>
      <c r="BI37" s="483"/>
      <c r="BJ37" s="483"/>
      <c r="BK37" s="483"/>
      <c r="BL37" s="483"/>
      <c r="BM37" s="483"/>
      <c r="BN37" s="483"/>
      <c r="BO37" s="483"/>
      <c r="BP37" s="483"/>
      <c r="BQ37" s="483"/>
      <c r="BR37" s="483"/>
      <c r="BS37" s="483"/>
      <c r="BT37" s="483"/>
      <c r="BU37" s="483"/>
      <c r="BV37" s="483"/>
      <c r="BW37" s="483"/>
      <c r="BX37" s="483"/>
      <c r="BY37" s="483"/>
      <c r="BZ37" s="483"/>
      <c r="CA37" s="483"/>
      <c r="CB37" s="483"/>
      <c r="CC37" s="483"/>
      <c r="CD37" s="483"/>
      <c r="CE37" s="483"/>
      <c r="CF37" s="483"/>
      <c r="CG37" s="483"/>
      <c r="CH37" s="483"/>
      <c r="CI37" s="483"/>
      <c r="CJ37" s="483"/>
      <c r="CK37" s="291"/>
      <c r="CL37" s="291"/>
      <c r="CM37" s="4"/>
      <c r="CS37" s="220"/>
      <c r="DA37" s="483" t="s">
        <v>50</v>
      </c>
      <c r="DB37" s="483"/>
      <c r="DC37" s="483"/>
      <c r="DD37" s="483"/>
      <c r="DE37" s="483"/>
      <c r="DF37" s="483"/>
      <c r="DG37" s="483"/>
      <c r="DH37" s="483"/>
      <c r="DI37" s="483"/>
      <c r="DJ37" s="483"/>
      <c r="DK37" s="483"/>
      <c r="DL37" s="483"/>
      <c r="DM37" s="483"/>
      <c r="DN37" s="483"/>
      <c r="DO37" s="483"/>
      <c r="DP37" s="483"/>
      <c r="DQ37" s="483"/>
      <c r="DR37" s="483"/>
      <c r="DS37" s="483"/>
      <c r="DT37" s="483"/>
      <c r="DU37" s="483"/>
      <c r="DV37" s="483"/>
      <c r="DW37" s="483"/>
      <c r="DX37" s="483"/>
      <c r="DY37" s="483"/>
      <c r="DZ37" s="483"/>
      <c r="EA37" s="483"/>
      <c r="EB37" s="483"/>
      <c r="EC37" s="483"/>
      <c r="ED37" s="483"/>
      <c r="EE37" s="483"/>
      <c r="EF37" s="483"/>
      <c r="EG37" s="483"/>
      <c r="EH37" s="483"/>
      <c r="EI37" s="483"/>
      <c r="EJ37" s="483"/>
      <c r="EK37" s="291"/>
      <c r="EL37" s="291"/>
      <c r="EM37" s="4"/>
      <c r="ES37" s="220"/>
      <c r="FA37" s="483" t="s">
        <v>50</v>
      </c>
      <c r="FB37" s="483"/>
      <c r="FC37" s="483"/>
      <c r="FD37" s="483"/>
      <c r="FE37" s="483"/>
      <c r="FF37" s="483"/>
      <c r="FG37" s="483"/>
      <c r="FH37" s="483"/>
      <c r="FI37" s="483"/>
      <c r="FJ37" s="483"/>
      <c r="FK37" s="483"/>
      <c r="FL37" s="483"/>
      <c r="FM37" s="483"/>
      <c r="FN37" s="483"/>
      <c r="FO37" s="483"/>
      <c r="FP37" s="483"/>
      <c r="FQ37" s="483"/>
      <c r="FR37" s="483"/>
      <c r="FS37" s="483"/>
      <c r="FT37" s="483"/>
      <c r="FU37" s="483"/>
      <c r="FV37" s="483"/>
      <c r="FW37" s="483"/>
      <c r="FX37" s="483"/>
      <c r="FY37" s="483"/>
      <c r="FZ37" s="483"/>
      <c r="GA37" s="483"/>
      <c r="GB37" s="483"/>
      <c r="GC37" s="483"/>
      <c r="GD37" s="483"/>
      <c r="GE37" s="483"/>
      <c r="GF37" s="483"/>
      <c r="GG37" s="483"/>
      <c r="GH37" s="483"/>
      <c r="GI37" s="483"/>
      <c r="GJ37" s="483"/>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4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64" t="s">
        <v>2245</v>
      </c>
      <c r="C41" s="439"/>
      <c r="D41" s="439"/>
      <c r="E41" s="439"/>
      <c r="F41" s="439"/>
      <c r="G41" s="439"/>
      <c r="H41" s="439"/>
      <c r="I41" s="439"/>
      <c r="J41" s="434"/>
      <c r="K41" s="435"/>
      <c r="L41" s="435"/>
      <c r="M41" s="435"/>
      <c r="N41" s="435"/>
      <c r="O41" s="435"/>
      <c r="P41" s="440"/>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64" t="s">
        <v>2245</v>
      </c>
      <c r="BC41" s="439"/>
      <c r="BD41" s="439"/>
      <c r="BE41" s="439"/>
      <c r="BF41" s="439"/>
      <c r="BG41" s="439"/>
      <c r="BH41" s="439"/>
      <c r="BI41" s="439"/>
      <c r="BJ41" s="434"/>
      <c r="BK41" s="435"/>
      <c r="BL41" s="435"/>
      <c r="BM41" s="435"/>
      <c r="BN41" s="435"/>
      <c r="BO41" s="435"/>
      <c r="BP41" s="440"/>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64" t="s">
        <v>2245</v>
      </c>
      <c r="DC41" s="439"/>
      <c r="DD41" s="439"/>
      <c r="DE41" s="439"/>
      <c r="DF41" s="439"/>
      <c r="DG41" s="439"/>
      <c r="DH41" s="439"/>
      <c r="DI41" s="439"/>
      <c r="DJ41" s="434"/>
      <c r="DK41" s="435"/>
      <c r="DL41" s="435"/>
      <c r="DM41" s="435"/>
      <c r="DN41" s="435"/>
      <c r="DO41" s="435"/>
      <c r="DP41" s="440"/>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64" t="s">
        <v>2245</v>
      </c>
      <c r="FC41" s="439"/>
      <c r="FD41" s="439"/>
      <c r="FE41" s="439"/>
      <c r="FF41" s="439"/>
      <c r="FG41" s="439"/>
      <c r="FH41" s="439"/>
      <c r="FI41" s="439"/>
      <c r="FJ41" s="434"/>
      <c r="FK41" s="435"/>
      <c r="FL41" s="435"/>
      <c r="FM41" s="435"/>
      <c r="FN41" s="435"/>
      <c r="FO41" s="435"/>
      <c r="FP41" s="440"/>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0.95" customHeight="1">
      <c r="A42" s="166"/>
      <c r="B42" s="492" t="s">
        <v>2250</v>
      </c>
      <c r="C42" s="493"/>
      <c r="D42" s="493"/>
      <c r="E42" s="493"/>
      <c r="F42" s="493"/>
      <c r="G42" s="493"/>
      <c r="H42" s="493"/>
      <c r="I42" s="572"/>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92" t="s">
        <v>2250</v>
      </c>
      <c r="BC42" s="493"/>
      <c r="BD42" s="493"/>
      <c r="BE42" s="493"/>
      <c r="BF42" s="493"/>
      <c r="BG42" s="493"/>
      <c r="BH42" s="493"/>
      <c r="BI42" s="572"/>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92" t="s">
        <v>2250</v>
      </c>
      <c r="DC42" s="493"/>
      <c r="DD42" s="493"/>
      <c r="DE42" s="493"/>
      <c r="DF42" s="493"/>
      <c r="DG42" s="493"/>
      <c r="DH42" s="493"/>
      <c r="DI42" s="572"/>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92" t="s">
        <v>2250</v>
      </c>
      <c r="FC42" s="493"/>
      <c r="FD42" s="493"/>
      <c r="FE42" s="493"/>
      <c r="FF42" s="493"/>
      <c r="FG42" s="493"/>
      <c r="FH42" s="493"/>
      <c r="FI42" s="572"/>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00000000000001" customHeight="1">
      <c r="A43" s="166"/>
      <c r="B43" s="497" t="s">
        <v>2251</v>
      </c>
      <c r="C43" s="498"/>
      <c r="D43" s="498"/>
      <c r="E43" s="498"/>
      <c r="F43" s="498"/>
      <c r="G43" s="498"/>
      <c r="H43" s="498"/>
      <c r="I43" s="499"/>
      <c r="J43" s="162"/>
      <c r="K43" s="173" t="s">
        <v>54</v>
      </c>
      <c r="L43" s="173"/>
      <c r="M43" s="173"/>
      <c r="N43" s="173"/>
      <c r="O43" s="173"/>
      <c r="P43" s="173"/>
      <c r="Q43" s="148"/>
      <c r="R43" s="148"/>
      <c r="S43" s="430" t="s">
        <v>55</v>
      </c>
      <c r="T43" s="430"/>
      <c r="U43" s="430"/>
      <c r="V43" s="430"/>
      <c r="W43" s="430"/>
      <c r="X43" s="148"/>
      <c r="Y43" s="148"/>
      <c r="Z43" s="430" t="s">
        <v>56</v>
      </c>
      <c r="AA43" s="430"/>
      <c r="AB43" s="430"/>
      <c r="AC43" s="430"/>
      <c r="AD43" s="430"/>
      <c r="AE43" s="430"/>
      <c r="AF43" s="430"/>
      <c r="AG43" s="430"/>
      <c r="AH43" s="430"/>
      <c r="AI43" s="431"/>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497" t="s">
        <v>2251</v>
      </c>
      <c r="BC43" s="498"/>
      <c r="BD43" s="498"/>
      <c r="BE43" s="498"/>
      <c r="BF43" s="498"/>
      <c r="BG43" s="498"/>
      <c r="BH43" s="498"/>
      <c r="BI43" s="499"/>
      <c r="BJ43" s="162"/>
      <c r="BK43" s="173" t="s">
        <v>54</v>
      </c>
      <c r="BL43" s="173"/>
      <c r="BM43" s="173"/>
      <c r="BN43" s="173"/>
      <c r="BO43" s="173"/>
      <c r="BP43" s="173"/>
      <c r="BQ43" s="148"/>
      <c r="BR43" s="148"/>
      <c r="BS43" s="430" t="s">
        <v>55</v>
      </c>
      <c r="BT43" s="430"/>
      <c r="BU43" s="430"/>
      <c r="BV43" s="430"/>
      <c r="BW43" s="430"/>
      <c r="BX43" s="148"/>
      <c r="BY43" s="148"/>
      <c r="BZ43" s="430" t="s">
        <v>56</v>
      </c>
      <c r="CA43" s="430"/>
      <c r="CB43" s="430"/>
      <c r="CC43" s="430"/>
      <c r="CD43" s="430"/>
      <c r="CE43" s="430"/>
      <c r="CF43" s="430"/>
      <c r="CG43" s="430"/>
      <c r="CH43" s="430"/>
      <c r="CI43" s="431"/>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497" t="s">
        <v>2251</v>
      </c>
      <c r="DC43" s="498"/>
      <c r="DD43" s="498"/>
      <c r="DE43" s="498"/>
      <c r="DF43" s="498"/>
      <c r="DG43" s="498"/>
      <c r="DH43" s="498"/>
      <c r="DI43" s="499"/>
      <c r="DJ43" s="162"/>
      <c r="DK43" s="173" t="s">
        <v>54</v>
      </c>
      <c r="DL43" s="173"/>
      <c r="DM43" s="173"/>
      <c r="DN43" s="173"/>
      <c r="DO43" s="173"/>
      <c r="DP43" s="173"/>
      <c r="DQ43" s="148"/>
      <c r="DR43" s="148"/>
      <c r="DS43" s="430" t="s">
        <v>55</v>
      </c>
      <c r="DT43" s="430"/>
      <c r="DU43" s="430"/>
      <c r="DV43" s="430"/>
      <c r="DW43" s="430"/>
      <c r="DX43" s="148"/>
      <c r="DY43" s="148"/>
      <c r="DZ43" s="430" t="s">
        <v>56</v>
      </c>
      <c r="EA43" s="430"/>
      <c r="EB43" s="430"/>
      <c r="EC43" s="430"/>
      <c r="ED43" s="430"/>
      <c r="EE43" s="430"/>
      <c r="EF43" s="430"/>
      <c r="EG43" s="430"/>
      <c r="EH43" s="430"/>
      <c r="EI43" s="431"/>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497" t="s">
        <v>2251</v>
      </c>
      <c r="FC43" s="498"/>
      <c r="FD43" s="498"/>
      <c r="FE43" s="498"/>
      <c r="FF43" s="498"/>
      <c r="FG43" s="498"/>
      <c r="FH43" s="498"/>
      <c r="FI43" s="499"/>
      <c r="FJ43" s="162"/>
      <c r="FK43" s="173" t="s">
        <v>54</v>
      </c>
      <c r="FL43" s="173"/>
      <c r="FM43" s="173"/>
      <c r="FN43" s="173"/>
      <c r="FO43" s="173"/>
      <c r="FP43" s="173"/>
      <c r="FQ43" s="148"/>
      <c r="FR43" s="148"/>
      <c r="FS43" s="430" t="s">
        <v>55</v>
      </c>
      <c r="FT43" s="430"/>
      <c r="FU43" s="430"/>
      <c r="FV43" s="430"/>
      <c r="FW43" s="430"/>
      <c r="FX43" s="148"/>
      <c r="FY43" s="148"/>
      <c r="FZ43" s="430" t="s">
        <v>56</v>
      </c>
      <c r="GA43" s="430"/>
      <c r="GB43" s="430"/>
      <c r="GC43" s="430"/>
      <c r="GD43" s="430"/>
      <c r="GE43" s="430"/>
      <c r="GF43" s="430"/>
      <c r="GG43" s="430"/>
      <c r="GH43" s="430"/>
      <c r="GI43" s="431"/>
      <c r="GJ43" s="151"/>
      <c r="GK43" s="151"/>
      <c r="GL43" s="167"/>
      <c r="GM43" s="11" t="str">
        <f>IF(AND($I45&lt;&gt;"",COUNTIF(GN43:GP44,TRUE)=0),"未入力",
  IF(AND($I45&lt;&gt;"",COUNTIF(GN43:GP44,TRUE)&gt;1),"複数選択",""))</f>
        <v/>
      </c>
      <c r="GN43" s="265" t="b">
        <v>0</v>
      </c>
      <c r="GO43" s="265" t="b">
        <v>0</v>
      </c>
      <c r="GP43" s="267" t="b">
        <v>0</v>
      </c>
      <c r="GQ43" s="267"/>
      <c r="GR43" s="267"/>
    </row>
    <row r="44" spans="1:200" ht="17.100000000000001" customHeight="1">
      <c r="A44" s="166"/>
      <c r="B44" s="500"/>
      <c r="C44" s="501"/>
      <c r="D44" s="501"/>
      <c r="E44" s="501"/>
      <c r="F44" s="501"/>
      <c r="G44" s="501"/>
      <c r="H44" s="501"/>
      <c r="I44" s="502"/>
      <c r="J44" s="164"/>
      <c r="K44" s="459" t="s">
        <v>57</v>
      </c>
      <c r="L44" s="459"/>
      <c r="M44" s="459"/>
      <c r="N44" s="459"/>
      <c r="O44" s="459"/>
      <c r="P44" s="459"/>
      <c r="Q44" s="459"/>
      <c r="R44" s="459"/>
      <c r="S44" s="149"/>
      <c r="T44" s="149"/>
      <c r="U44" s="459" t="s">
        <v>58</v>
      </c>
      <c r="V44" s="459"/>
      <c r="W44" s="459"/>
      <c r="X44" s="45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0"/>
      <c r="BC44" s="501"/>
      <c r="BD44" s="501"/>
      <c r="BE44" s="501"/>
      <c r="BF44" s="501"/>
      <c r="BG44" s="501"/>
      <c r="BH44" s="501"/>
      <c r="BI44" s="502"/>
      <c r="BJ44" s="164"/>
      <c r="BK44" s="459" t="s">
        <v>57</v>
      </c>
      <c r="BL44" s="459"/>
      <c r="BM44" s="459"/>
      <c r="BN44" s="459"/>
      <c r="BO44" s="459"/>
      <c r="BP44" s="459"/>
      <c r="BQ44" s="459"/>
      <c r="BR44" s="459"/>
      <c r="BS44" s="149"/>
      <c r="BT44" s="149"/>
      <c r="BU44" s="459" t="s">
        <v>58</v>
      </c>
      <c r="BV44" s="459"/>
      <c r="BW44" s="459"/>
      <c r="BX44" s="45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0"/>
      <c r="DC44" s="501"/>
      <c r="DD44" s="501"/>
      <c r="DE44" s="501"/>
      <c r="DF44" s="501"/>
      <c r="DG44" s="501"/>
      <c r="DH44" s="501"/>
      <c r="DI44" s="502"/>
      <c r="DJ44" s="164"/>
      <c r="DK44" s="459" t="s">
        <v>57</v>
      </c>
      <c r="DL44" s="459"/>
      <c r="DM44" s="459"/>
      <c r="DN44" s="459"/>
      <c r="DO44" s="459"/>
      <c r="DP44" s="459"/>
      <c r="DQ44" s="459"/>
      <c r="DR44" s="459"/>
      <c r="DS44" s="149"/>
      <c r="DT44" s="149"/>
      <c r="DU44" s="459" t="s">
        <v>58</v>
      </c>
      <c r="DV44" s="459"/>
      <c r="DW44" s="459"/>
      <c r="DX44" s="45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0"/>
      <c r="FC44" s="501"/>
      <c r="FD44" s="501"/>
      <c r="FE44" s="501"/>
      <c r="FF44" s="501"/>
      <c r="FG44" s="501"/>
      <c r="FH44" s="501"/>
      <c r="FI44" s="502"/>
      <c r="FJ44" s="164"/>
      <c r="FK44" s="459" t="s">
        <v>57</v>
      </c>
      <c r="FL44" s="459"/>
      <c r="FM44" s="459"/>
      <c r="FN44" s="459"/>
      <c r="FO44" s="459"/>
      <c r="FP44" s="459"/>
      <c r="FQ44" s="459"/>
      <c r="FR44" s="459"/>
      <c r="FS44" s="149"/>
      <c r="FT44" s="149"/>
      <c r="FU44" s="459" t="s">
        <v>58</v>
      </c>
      <c r="FV44" s="459"/>
      <c r="FW44" s="459"/>
      <c r="FX44" s="45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00000000000001" customHeight="1">
      <c r="A45" s="166"/>
      <c r="B45" s="511" t="s">
        <v>2252</v>
      </c>
      <c r="C45" s="496"/>
      <c r="D45" s="496"/>
      <c r="E45" s="496"/>
      <c r="F45" s="496"/>
      <c r="G45" s="496"/>
      <c r="H45" s="496"/>
      <c r="I45" s="503"/>
      <c r="J45" s="168"/>
      <c r="K45" s="439" t="s">
        <v>59</v>
      </c>
      <c r="L45" s="439"/>
      <c r="M45" s="439"/>
      <c r="N45" s="439"/>
      <c r="O45" s="439"/>
      <c r="P45" s="268"/>
      <c r="Q45" s="169"/>
      <c r="R45" s="496" t="s">
        <v>60</v>
      </c>
      <c r="S45" s="496"/>
      <c r="T45" s="496"/>
      <c r="U45" s="496"/>
      <c r="V45" s="496"/>
      <c r="W45" s="496"/>
      <c r="X45" s="169"/>
      <c r="Y45" s="439" t="s">
        <v>61</v>
      </c>
      <c r="Z45" s="439"/>
      <c r="AA45" s="439"/>
      <c r="AB45" s="439"/>
      <c r="AC45" s="439"/>
      <c r="AD45" s="465"/>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511" t="s">
        <v>2252</v>
      </c>
      <c r="BC45" s="496"/>
      <c r="BD45" s="496"/>
      <c r="BE45" s="496"/>
      <c r="BF45" s="496"/>
      <c r="BG45" s="496"/>
      <c r="BH45" s="496"/>
      <c r="BI45" s="503"/>
      <c r="BJ45" s="168"/>
      <c r="BK45" s="439" t="s">
        <v>59</v>
      </c>
      <c r="BL45" s="439"/>
      <c r="BM45" s="439"/>
      <c r="BN45" s="439"/>
      <c r="BO45" s="439"/>
      <c r="BP45" s="268"/>
      <c r="BQ45" s="169"/>
      <c r="BR45" s="496" t="s">
        <v>60</v>
      </c>
      <c r="BS45" s="496"/>
      <c r="BT45" s="496"/>
      <c r="BU45" s="496"/>
      <c r="BV45" s="496"/>
      <c r="BW45" s="496"/>
      <c r="BX45" s="169"/>
      <c r="BY45" s="439" t="s">
        <v>61</v>
      </c>
      <c r="BZ45" s="439"/>
      <c r="CA45" s="439"/>
      <c r="CB45" s="439"/>
      <c r="CC45" s="439"/>
      <c r="CD45" s="465"/>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511" t="s">
        <v>2252</v>
      </c>
      <c r="DC45" s="496"/>
      <c r="DD45" s="496"/>
      <c r="DE45" s="496"/>
      <c r="DF45" s="496"/>
      <c r="DG45" s="496"/>
      <c r="DH45" s="496"/>
      <c r="DI45" s="503"/>
      <c r="DJ45" s="168"/>
      <c r="DK45" s="439" t="s">
        <v>59</v>
      </c>
      <c r="DL45" s="439"/>
      <c r="DM45" s="439"/>
      <c r="DN45" s="439"/>
      <c r="DO45" s="439"/>
      <c r="DP45" s="268"/>
      <c r="DQ45" s="169"/>
      <c r="DR45" s="496" t="s">
        <v>60</v>
      </c>
      <c r="DS45" s="496"/>
      <c r="DT45" s="496"/>
      <c r="DU45" s="496"/>
      <c r="DV45" s="496"/>
      <c r="DW45" s="496"/>
      <c r="DX45" s="169"/>
      <c r="DY45" s="439" t="s">
        <v>61</v>
      </c>
      <c r="DZ45" s="439"/>
      <c r="EA45" s="439"/>
      <c r="EB45" s="439"/>
      <c r="EC45" s="439"/>
      <c r="ED45" s="465"/>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511" t="s">
        <v>2252</v>
      </c>
      <c r="FC45" s="496"/>
      <c r="FD45" s="496"/>
      <c r="FE45" s="496"/>
      <c r="FF45" s="496"/>
      <c r="FG45" s="496"/>
      <c r="FH45" s="496"/>
      <c r="FI45" s="503"/>
      <c r="FJ45" s="168"/>
      <c r="FK45" s="439" t="s">
        <v>59</v>
      </c>
      <c r="FL45" s="439"/>
      <c r="FM45" s="439"/>
      <c r="FN45" s="439"/>
      <c r="FO45" s="439"/>
      <c r="FP45" s="268"/>
      <c r="FQ45" s="169"/>
      <c r="FR45" s="496" t="s">
        <v>60</v>
      </c>
      <c r="FS45" s="496"/>
      <c r="FT45" s="496"/>
      <c r="FU45" s="496"/>
      <c r="FV45" s="496"/>
      <c r="FW45" s="496"/>
      <c r="FX45" s="169"/>
      <c r="FY45" s="439" t="s">
        <v>61</v>
      </c>
      <c r="FZ45" s="439"/>
      <c r="GA45" s="439"/>
      <c r="GB45" s="439"/>
      <c r="GC45" s="439"/>
      <c r="GD45" s="465"/>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00000000000001" customHeight="1">
      <c r="A46" s="166"/>
      <c r="B46" s="464" t="s">
        <v>2253</v>
      </c>
      <c r="C46" s="439"/>
      <c r="D46" s="439"/>
      <c r="E46" s="439"/>
      <c r="F46" s="439"/>
      <c r="G46" s="439"/>
      <c r="H46" s="439"/>
      <c r="I46" s="465"/>
      <c r="J46" s="168"/>
      <c r="K46" s="439" t="s">
        <v>62</v>
      </c>
      <c r="L46" s="439"/>
      <c r="M46" s="439"/>
      <c r="N46" s="439"/>
      <c r="O46" s="439"/>
      <c r="P46" s="268"/>
      <c r="Q46" s="169"/>
      <c r="R46" s="439" t="s">
        <v>63</v>
      </c>
      <c r="S46" s="439"/>
      <c r="T46" s="439"/>
      <c r="U46" s="439"/>
      <c r="V46" s="439"/>
      <c r="W46" s="439"/>
      <c r="X46" s="169"/>
      <c r="Y46" s="496" t="s">
        <v>64</v>
      </c>
      <c r="Z46" s="496"/>
      <c r="AA46" s="496"/>
      <c r="AB46" s="496"/>
      <c r="AC46" s="496"/>
      <c r="AD46" s="503"/>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64" t="s">
        <v>2253</v>
      </c>
      <c r="BC46" s="439"/>
      <c r="BD46" s="439"/>
      <c r="BE46" s="439"/>
      <c r="BF46" s="439"/>
      <c r="BG46" s="439"/>
      <c r="BH46" s="439"/>
      <c r="BI46" s="465"/>
      <c r="BJ46" s="168"/>
      <c r="BK46" s="439" t="s">
        <v>62</v>
      </c>
      <c r="BL46" s="439"/>
      <c r="BM46" s="439"/>
      <c r="BN46" s="439"/>
      <c r="BO46" s="439"/>
      <c r="BP46" s="268"/>
      <c r="BQ46" s="169"/>
      <c r="BR46" s="439" t="s">
        <v>63</v>
      </c>
      <c r="BS46" s="439"/>
      <c r="BT46" s="439"/>
      <c r="BU46" s="439"/>
      <c r="BV46" s="439"/>
      <c r="BW46" s="439"/>
      <c r="BX46" s="169"/>
      <c r="BY46" s="496" t="s">
        <v>64</v>
      </c>
      <c r="BZ46" s="496"/>
      <c r="CA46" s="496"/>
      <c r="CB46" s="496"/>
      <c r="CC46" s="496"/>
      <c r="CD46" s="503"/>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64" t="s">
        <v>2253</v>
      </c>
      <c r="DC46" s="439"/>
      <c r="DD46" s="439"/>
      <c r="DE46" s="439"/>
      <c r="DF46" s="439"/>
      <c r="DG46" s="439"/>
      <c r="DH46" s="439"/>
      <c r="DI46" s="465"/>
      <c r="DJ46" s="168"/>
      <c r="DK46" s="439" t="s">
        <v>62</v>
      </c>
      <c r="DL46" s="439"/>
      <c r="DM46" s="439"/>
      <c r="DN46" s="439"/>
      <c r="DO46" s="439"/>
      <c r="DP46" s="268"/>
      <c r="DQ46" s="169"/>
      <c r="DR46" s="439" t="s">
        <v>63</v>
      </c>
      <c r="DS46" s="439"/>
      <c r="DT46" s="439"/>
      <c r="DU46" s="439"/>
      <c r="DV46" s="439"/>
      <c r="DW46" s="439"/>
      <c r="DX46" s="169"/>
      <c r="DY46" s="496" t="s">
        <v>64</v>
      </c>
      <c r="DZ46" s="496"/>
      <c r="EA46" s="496"/>
      <c r="EB46" s="496"/>
      <c r="EC46" s="496"/>
      <c r="ED46" s="503"/>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64" t="s">
        <v>2253</v>
      </c>
      <c r="FC46" s="439"/>
      <c r="FD46" s="439"/>
      <c r="FE46" s="439"/>
      <c r="FF46" s="439"/>
      <c r="FG46" s="439"/>
      <c r="FH46" s="439"/>
      <c r="FI46" s="465"/>
      <c r="FJ46" s="168"/>
      <c r="FK46" s="439" t="s">
        <v>62</v>
      </c>
      <c r="FL46" s="439"/>
      <c r="FM46" s="439"/>
      <c r="FN46" s="439"/>
      <c r="FO46" s="439"/>
      <c r="FP46" s="268"/>
      <c r="FQ46" s="169"/>
      <c r="FR46" s="439" t="s">
        <v>63</v>
      </c>
      <c r="FS46" s="439"/>
      <c r="FT46" s="439"/>
      <c r="FU46" s="439"/>
      <c r="FV46" s="439"/>
      <c r="FW46" s="439"/>
      <c r="FX46" s="169"/>
      <c r="FY46" s="496" t="s">
        <v>64</v>
      </c>
      <c r="FZ46" s="496"/>
      <c r="GA46" s="496"/>
      <c r="GB46" s="496"/>
      <c r="GC46" s="496"/>
      <c r="GD46" s="503"/>
      <c r="GE46" s="151"/>
      <c r="GG46" s="151"/>
      <c r="GH46" s="151"/>
      <c r="GI46" s="269"/>
      <c r="GJ46" s="151"/>
      <c r="GK46" s="151"/>
      <c r="GL46" s="167"/>
      <c r="GM46" s="11"/>
      <c r="GN46" s="265" t="b">
        <v>0</v>
      </c>
      <c r="GO46" s="265" t="b">
        <v>0</v>
      </c>
      <c r="GP46" s="267" t="b">
        <v>0</v>
      </c>
      <c r="GQ46" s="267"/>
      <c r="GR46" s="267"/>
    </row>
    <row r="47" spans="1:200" ht="17.100000000000001" customHeight="1">
      <c r="A47" s="166"/>
      <c r="B47" s="464" t="s">
        <v>2254</v>
      </c>
      <c r="C47" s="439"/>
      <c r="D47" s="439"/>
      <c r="E47" s="439"/>
      <c r="F47" s="439"/>
      <c r="G47" s="439"/>
      <c r="H47" s="439"/>
      <c r="I47" s="465"/>
      <c r="J47" s="162"/>
      <c r="K47" s="496" t="s">
        <v>65</v>
      </c>
      <c r="L47" s="496"/>
      <c r="M47" s="496"/>
      <c r="N47" s="496"/>
      <c r="O47" s="496"/>
      <c r="P47" s="496"/>
      <c r="Q47" s="148"/>
      <c r="R47" s="430" t="s">
        <v>66</v>
      </c>
      <c r="S47" s="430"/>
      <c r="T47" s="430"/>
      <c r="U47" s="430"/>
      <c r="V47" s="430"/>
      <c r="W47" s="430"/>
      <c r="X47" s="148"/>
      <c r="Y47" s="430" t="s">
        <v>67</v>
      </c>
      <c r="Z47" s="430"/>
      <c r="AA47" s="430"/>
      <c r="AB47" s="430"/>
      <c r="AC47" s="430"/>
      <c r="AD47" s="163"/>
      <c r="AE47" s="483"/>
      <c r="AF47" s="483"/>
      <c r="AG47" s="483"/>
      <c r="AH47" s="483"/>
      <c r="AI47" s="483"/>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64" t="s">
        <v>2254</v>
      </c>
      <c r="BC47" s="439"/>
      <c r="BD47" s="439"/>
      <c r="BE47" s="439"/>
      <c r="BF47" s="439"/>
      <c r="BG47" s="439"/>
      <c r="BH47" s="439"/>
      <c r="BI47" s="465"/>
      <c r="BJ47" s="162"/>
      <c r="BK47" s="496" t="s">
        <v>65</v>
      </c>
      <c r="BL47" s="496"/>
      <c r="BM47" s="496"/>
      <c r="BN47" s="496"/>
      <c r="BO47" s="496"/>
      <c r="BP47" s="496"/>
      <c r="BQ47" s="148"/>
      <c r="BR47" s="430" t="s">
        <v>66</v>
      </c>
      <c r="BS47" s="430"/>
      <c r="BT47" s="430"/>
      <c r="BU47" s="430"/>
      <c r="BV47" s="430"/>
      <c r="BW47" s="430"/>
      <c r="BX47" s="148"/>
      <c r="BY47" s="430" t="s">
        <v>67</v>
      </c>
      <c r="BZ47" s="430"/>
      <c r="CA47" s="430"/>
      <c r="CB47" s="430"/>
      <c r="CC47" s="430"/>
      <c r="CD47" s="163"/>
      <c r="CE47" s="483"/>
      <c r="CF47" s="483"/>
      <c r="CG47" s="483"/>
      <c r="CH47" s="483"/>
      <c r="CI47" s="483"/>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64" t="s">
        <v>2254</v>
      </c>
      <c r="DC47" s="439"/>
      <c r="DD47" s="439"/>
      <c r="DE47" s="439"/>
      <c r="DF47" s="439"/>
      <c r="DG47" s="439"/>
      <c r="DH47" s="439"/>
      <c r="DI47" s="465"/>
      <c r="DJ47" s="162"/>
      <c r="DK47" s="496" t="s">
        <v>65</v>
      </c>
      <c r="DL47" s="496"/>
      <c r="DM47" s="496"/>
      <c r="DN47" s="496"/>
      <c r="DO47" s="496"/>
      <c r="DP47" s="496"/>
      <c r="DQ47" s="148"/>
      <c r="DR47" s="430" t="s">
        <v>66</v>
      </c>
      <c r="DS47" s="430"/>
      <c r="DT47" s="430"/>
      <c r="DU47" s="430"/>
      <c r="DV47" s="430"/>
      <c r="DW47" s="430"/>
      <c r="DX47" s="148"/>
      <c r="DY47" s="430" t="s">
        <v>67</v>
      </c>
      <c r="DZ47" s="430"/>
      <c r="EA47" s="430"/>
      <c r="EB47" s="430"/>
      <c r="EC47" s="430"/>
      <c r="ED47" s="163"/>
      <c r="EE47" s="483"/>
      <c r="EF47" s="483"/>
      <c r="EG47" s="483"/>
      <c r="EH47" s="483"/>
      <c r="EI47" s="483"/>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64" t="s">
        <v>2254</v>
      </c>
      <c r="FC47" s="439"/>
      <c r="FD47" s="439"/>
      <c r="FE47" s="439"/>
      <c r="FF47" s="439"/>
      <c r="FG47" s="439"/>
      <c r="FH47" s="439"/>
      <c r="FI47" s="465"/>
      <c r="FJ47" s="162"/>
      <c r="FK47" s="496" t="s">
        <v>65</v>
      </c>
      <c r="FL47" s="496"/>
      <c r="FM47" s="496"/>
      <c r="FN47" s="496"/>
      <c r="FO47" s="496"/>
      <c r="FP47" s="496"/>
      <c r="FQ47" s="148"/>
      <c r="FR47" s="430" t="s">
        <v>66</v>
      </c>
      <c r="FS47" s="430"/>
      <c r="FT47" s="430"/>
      <c r="FU47" s="430"/>
      <c r="FV47" s="430"/>
      <c r="FW47" s="430"/>
      <c r="FX47" s="148"/>
      <c r="FY47" s="430" t="s">
        <v>67</v>
      </c>
      <c r="FZ47" s="430"/>
      <c r="GA47" s="430"/>
      <c r="GB47" s="430"/>
      <c r="GC47" s="430"/>
      <c r="GD47" s="163"/>
      <c r="GE47" s="483"/>
      <c r="GF47" s="483"/>
      <c r="GG47" s="483"/>
      <c r="GH47" s="483"/>
      <c r="GI47" s="483"/>
      <c r="GJ47" s="151"/>
      <c r="GK47" s="151"/>
      <c r="GL47" s="167"/>
      <c r="GM47" s="11" t="str">
        <f>IF(AND($I45&lt;&gt;"",COUNTIF(GN47:GP47,TRUE)=0),"未入力",
  IF(AND($I45&lt;&gt;"",COUNTIF(GN47:GP47,TRUE)&gt;1),"複数選択",""))</f>
        <v/>
      </c>
      <c r="GN47" s="265" t="b">
        <v>0</v>
      </c>
      <c r="GO47" s="265" t="b">
        <v>0</v>
      </c>
      <c r="GP47" s="267" t="b">
        <v>0</v>
      </c>
      <c r="GQ47" s="267"/>
      <c r="GR47" s="267"/>
    </row>
    <row r="48" spans="1:200" ht="17.100000000000001" customHeight="1">
      <c r="A48" s="166"/>
      <c r="B48" s="464" t="s">
        <v>2255</v>
      </c>
      <c r="C48" s="439"/>
      <c r="D48" s="439"/>
      <c r="E48" s="439"/>
      <c r="F48" s="439"/>
      <c r="G48" s="439"/>
      <c r="H48" s="439"/>
      <c r="I48" s="465"/>
      <c r="J48" s="168"/>
      <c r="K48" s="439" t="s">
        <v>68</v>
      </c>
      <c r="L48" s="439"/>
      <c r="M48" s="439"/>
      <c r="N48" s="439"/>
      <c r="O48" s="439"/>
      <c r="P48" s="573"/>
      <c r="Q48" s="186"/>
      <c r="R48" s="439" t="s">
        <v>69</v>
      </c>
      <c r="S48" s="439"/>
      <c r="T48" s="439"/>
      <c r="U48" s="439"/>
      <c r="V48" s="439"/>
      <c r="W48" s="169"/>
      <c r="X48" s="186"/>
      <c r="Y48" s="439" t="s">
        <v>70</v>
      </c>
      <c r="Z48" s="439"/>
      <c r="AA48" s="439"/>
      <c r="AB48" s="439"/>
      <c r="AC48" s="439"/>
      <c r="AD48" s="169"/>
      <c r="AE48" s="188"/>
      <c r="AF48" s="430" t="s">
        <v>71</v>
      </c>
      <c r="AG48" s="430"/>
      <c r="AH48" s="430"/>
      <c r="AI48" s="430"/>
      <c r="AJ48" s="43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64" t="s">
        <v>2255</v>
      </c>
      <c r="BC48" s="439"/>
      <c r="BD48" s="439"/>
      <c r="BE48" s="439"/>
      <c r="BF48" s="439"/>
      <c r="BG48" s="439"/>
      <c r="BH48" s="439"/>
      <c r="BI48" s="465"/>
      <c r="BJ48" s="168"/>
      <c r="BK48" s="439" t="s">
        <v>68</v>
      </c>
      <c r="BL48" s="439"/>
      <c r="BM48" s="439"/>
      <c r="BN48" s="439"/>
      <c r="BO48" s="439"/>
      <c r="BP48" s="573"/>
      <c r="BQ48" s="186"/>
      <c r="BR48" s="439" t="s">
        <v>69</v>
      </c>
      <c r="BS48" s="439"/>
      <c r="BT48" s="439"/>
      <c r="BU48" s="439"/>
      <c r="BV48" s="439"/>
      <c r="BW48" s="169"/>
      <c r="BX48" s="186"/>
      <c r="BY48" s="439" t="s">
        <v>70</v>
      </c>
      <c r="BZ48" s="439"/>
      <c r="CA48" s="439"/>
      <c r="CB48" s="439"/>
      <c r="CC48" s="439"/>
      <c r="CD48" s="169"/>
      <c r="CE48" s="188"/>
      <c r="CF48" s="430" t="s">
        <v>71</v>
      </c>
      <c r="CG48" s="430"/>
      <c r="CH48" s="430"/>
      <c r="CI48" s="430"/>
      <c r="CJ48" s="43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64" t="s">
        <v>2255</v>
      </c>
      <c r="DC48" s="439"/>
      <c r="DD48" s="439"/>
      <c r="DE48" s="439"/>
      <c r="DF48" s="439"/>
      <c r="DG48" s="439"/>
      <c r="DH48" s="439"/>
      <c r="DI48" s="465"/>
      <c r="DJ48" s="168"/>
      <c r="DK48" s="439" t="s">
        <v>68</v>
      </c>
      <c r="DL48" s="439"/>
      <c r="DM48" s="439"/>
      <c r="DN48" s="439"/>
      <c r="DO48" s="439"/>
      <c r="DP48" s="573"/>
      <c r="DQ48" s="186"/>
      <c r="DR48" s="439" t="s">
        <v>69</v>
      </c>
      <c r="DS48" s="439"/>
      <c r="DT48" s="439"/>
      <c r="DU48" s="439"/>
      <c r="DV48" s="439"/>
      <c r="DW48" s="169"/>
      <c r="DX48" s="186"/>
      <c r="DY48" s="439" t="s">
        <v>70</v>
      </c>
      <c r="DZ48" s="439"/>
      <c r="EA48" s="439"/>
      <c r="EB48" s="439"/>
      <c r="EC48" s="439"/>
      <c r="ED48" s="169"/>
      <c r="EE48" s="188"/>
      <c r="EF48" s="430" t="s">
        <v>71</v>
      </c>
      <c r="EG48" s="430"/>
      <c r="EH48" s="430"/>
      <c r="EI48" s="430"/>
      <c r="EJ48" s="430"/>
      <c r="EK48" s="290"/>
      <c r="EL48" s="206"/>
      <c r="EM48" s="11"/>
      <c r="EN48" s="265" t="b">
        <v>0</v>
      </c>
      <c r="EO48" s="265" t="b">
        <v>0</v>
      </c>
      <c r="EP48" s="267" t="b">
        <v>0</v>
      </c>
      <c r="EQ48" s="267" t="b">
        <v>0</v>
      </c>
      <c r="ER48" s="267"/>
      <c r="ES48" s="220">
        <f>COUNTIF(EN48:EQ48, TRUE)</f>
        <v>0</v>
      </c>
      <c r="ET48" s="219" t="str">
        <f>IF(AND($J41&lt;&gt;"",COUNTIF(EN48:EQ48,TRUE)=0),"未入力です。","")</f>
        <v/>
      </c>
      <c r="FA48" s="166"/>
      <c r="FB48" s="464" t="s">
        <v>2255</v>
      </c>
      <c r="FC48" s="439"/>
      <c r="FD48" s="439"/>
      <c r="FE48" s="439"/>
      <c r="FF48" s="439"/>
      <c r="FG48" s="439"/>
      <c r="FH48" s="439"/>
      <c r="FI48" s="465"/>
      <c r="FJ48" s="168"/>
      <c r="FK48" s="439" t="s">
        <v>68</v>
      </c>
      <c r="FL48" s="439"/>
      <c r="FM48" s="439"/>
      <c r="FN48" s="439"/>
      <c r="FO48" s="439"/>
      <c r="FP48" s="573"/>
      <c r="FQ48" s="186"/>
      <c r="FR48" s="439" t="s">
        <v>69</v>
      </c>
      <c r="FS48" s="439"/>
      <c r="FT48" s="439"/>
      <c r="FU48" s="439"/>
      <c r="FV48" s="439"/>
      <c r="FW48" s="169"/>
      <c r="FX48" s="186"/>
      <c r="FY48" s="439" t="s">
        <v>70</v>
      </c>
      <c r="FZ48" s="439"/>
      <c r="GA48" s="439"/>
      <c r="GB48" s="439"/>
      <c r="GC48" s="439"/>
      <c r="GD48" s="169"/>
      <c r="GE48" s="188"/>
      <c r="GF48" s="430" t="s">
        <v>71</v>
      </c>
      <c r="GG48" s="430"/>
      <c r="GH48" s="430"/>
      <c r="GI48" s="430"/>
      <c r="GJ48" s="430"/>
      <c r="GK48" s="308"/>
      <c r="GL48" s="206"/>
      <c r="GM48" s="11"/>
      <c r="GN48" s="265" t="b">
        <v>0</v>
      </c>
      <c r="GO48" s="265" t="b">
        <v>0</v>
      </c>
      <c r="GP48" s="267" t="b">
        <v>0</v>
      </c>
      <c r="GQ48" s="267" t="b">
        <v>0</v>
      </c>
      <c r="GR48" s="267"/>
    </row>
    <row r="49" spans="1:200" ht="20.100000000000001" customHeight="1">
      <c r="A49" s="166"/>
      <c r="B49" s="464" t="s">
        <v>2256</v>
      </c>
      <c r="C49" s="439"/>
      <c r="D49" s="439"/>
      <c r="E49" s="439"/>
      <c r="F49" s="439"/>
      <c r="G49" s="439"/>
      <c r="H49" s="439"/>
      <c r="I49" s="465"/>
      <c r="J49" s="610"/>
      <c r="K49" s="526"/>
      <c r="L49" s="526"/>
      <c r="M49" s="526"/>
      <c r="N49" s="526"/>
      <c r="O49" s="169" t="s">
        <v>72</v>
      </c>
      <c r="P49" s="169"/>
      <c r="Q49" s="611"/>
      <c r="R49" s="526"/>
      <c r="S49" s="526"/>
      <c r="T49" s="526"/>
      <c r="U49" s="526"/>
      <c r="V49" s="169" t="s">
        <v>72</v>
      </c>
      <c r="W49" s="169"/>
      <c r="X49" s="611"/>
      <c r="Y49" s="526"/>
      <c r="Z49" s="526"/>
      <c r="AA49" s="526"/>
      <c r="AB49" s="526"/>
      <c r="AC49" s="169" t="s">
        <v>72</v>
      </c>
      <c r="AD49" s="169"/>
      <c r="AE49" s="611"/>
      <c r="AF49" s="526"/>
      <c r="AG49" s="526"/>
      <c r="AH49" s="526"/>
      <c r="AI49" s="526"/>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64" t="s">
        <v>2256</v>
      </c>
      <c r="BC49" s="439"/>
      <c r="BD49" s="439"/>
      <c r="BE49" s="439"/>
      <c r="BF49" s="439"/>
      <c r="BG49" s="439"/>
      <c r="BH49" s="439"/>
      <c r="BI49" s="465"/>
      <c r="BJ49" s="610"/>
      <c r="BK49" s="526"/>
      <c r="BL49" s="526"/>
      <c r="BM49" s="526"/>
      <c r="BN49" s="526"/>
      <c r="BO49" s="169" t="s">
        <v>72</v>
      </c>
      <c r="BP49" s="169"/>
      <c r="BQ49" s="611"/>
      <c r="BR49" s="526"/>
      <c r="BS49" s="526"/>
      <c r="BT49" s="526"/>
      <c r="BU49" s="526"/>
      <c r="BV49" s="169" t="s">
        <v>72</v>
      </c>
      <c r="BW49" s="169"/>
      <c r="BX49" s="611"/>
      <c r="BY49" s="526"/>
      <c r="BZ49" s="526"/>
      <c r="CA49" s="526"/>
      <c r="CB49" s="526"/>
      <c r="CC49" s="169" t="s">
        <v>72</v>
      </c>
      <c r="CD49" s="169"/>
      <c r="CE49" s="611"/>
      <c r="CF49" s="526"/>
      <c r="CG49" s="526"/>
      <c r="CH49" s="526"/>
      <c r="CI49" s="526"/>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64" t="s">
        <v>2256</v>
      </c>
      <c r="DC49" s="439"/>
      <c r="DD49" s="439"/>
      <c r="DE49" s="439"/>
      <c r="DF49" s="439"/>
      <c r="DG49" s="439"/>
      <c r="DH49" s="439"/>
      <c r="DI49" s="465"/>
      <c r="DJ49" s="610"/>
      <c r="DK49" s="526"/>
      <c r="DL49" s="526"/>
      <c r="DM49" s="526"/>
      <c r="DN49" s="526"/>
      <c r="DO49" s="169" t="s">
        <v>72</v>
      </c>
      <c r="DP49" s="169"/>
      <c r="DQ49" s="611"/>
      <c r="DR49" s="526"/>
      <c r="DS49" s="526"/>
      <c r="DT49" s="526"/>
      <c r="DU49" s="526"/>
      <c r="DV49" s="169" t="s">
        <v>72</v>
      </c>
      <c r="DW49" s="169"/>
      <c r="DX49" s="611"/>
      <c r="DY49" s="526"/>
      <c r="DZ49" s="526"/>
      <c r="EA49" s="526"/>
      <c r="EB49" s="526"/>
      <c r="EC49" s="169" t="s">
        <v>72</v>
      </c>
      <c r="ED49" s="169"/>
      <c r="EE49" s="611"/>
      <c r="EF49" s="526"/>
      <c r="EG49" s="526"/>
      <c r="EH49" s="526"/>
      <c r="EI49" s="526"/>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64" t="s">
        <v>2256</v>
      </c>
      <c r="FC49" s="439"/>
      <c r="FD49" s="439"/>
      <c r="FE49" s="439"/>
      <c r="FF49" s="439"/>
      <c r="FG49" s="439"/>
      <c r="FH49" s="439"/>
      <c r="FI49" s="465"/>
      <c r="FJ49" s="610"/>
      <c r="FK49" s="526"/>
      <c r="FL49" s="526"/>
      <c r="FM49" s="526"/>
      <c r="FN49" s="526"/>
      <c r="FO49" s="169" t="s">
        <v>72</v>
      </c>
      <c r="FP49" s="169"/>
      <c r="FQ49" s="611"/>
      <c r="FR49" s="526"/>
      <c r="FS49" s="526"/>
      <c r="FT49" s="526"/>
      <c r="FU49" s="526"/>
      <c r="FV49" s="169" t="s">
        <v>72</v>
      </c>
      <c r="FW49" s="169"/>
      <c r="FX49" s="611"/>
      <c r="FY49" s="526"/>
      <c r="FZ49" s="526"/>
      <c r="GA49" s="526"/>
      <c r="GB49" s="526"/>
      <c r="GC49" s="169" t="s">
        <v>72</v>
      </c>
      <c r="GD49" s="169"/>
      <c r="GE49" s="611"/>
      <c r="GF49" s="526"/>
      <c r="GG49" s="526"/>
      <c r="GH49" s="526"/>
      <c r="GI49" s="526"/>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74" t="s">
        <v>2257</v>
      </c>
      <c r="C50" s="574"/>
      <c r="D50" s="574"/>
      <c r="E50" s="574"/>
      <c r="F50" s="574"/>
      <c r="G50" s="574"/>
      <c r="H50" s="574"/>
      <c r="I50" s="574"/>
      <c r="J50" s="610"/>
      <c r="K50" s="526"/>
      <c r="L50" s="526"/>
      <c r="M50" s="526"/>
      <c r="N50" s="526"/>
      <c r="O50" s="169" t="s">
        <v>47</v>
      </c>
      <c r="P50" s="169"/>
      <c r="Q50" s="611"/>
      <c r="R50" s="526"/>
      <c r="S50" s="526"/>
      <c r="T50" s="526"/>
      <c r="U50" s="526"/>
      <c r="V50" s="169" t="s">
        <v>47</v>
      </c>
      <c r="W50" s="169"/>
      <c r="X50" s="611"/>
      <c r="Y50" s="526"/>
      <c r="Z50" s="526"/>
      <c r="AA50" s="526"/>
      <c r="AB50" s="526"/>
      <c r="AC50" s="169" t="s">
        <v>47</v>
      </c>
      <c r="AD50" s="169"/>
      <c r="AE50" s="611"/>
      <c r="AF50" s="526"/>
      <c r="AG50" s="526"/>
      <c r="AH50" s="526"/>
      <c r="AI50" s="526"/>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74" t="s">
        <v>2257</v>
      </c>
      <c r="BC50" s="574"/>
      <c r="BD50" s="574"/>
      <c r="BE50" s="574"/>
      <c r="BF50" s="574"/>
      <c r="BG50" s="574"/>
      <c r="BH50" s="574"/>
      <c r="BI50" s="574"/>
      <c r="BJ50" s="610"/>
      <c r="BK50" s="526"/>
      <c r="BL50" s="526"/>
      <c r="BM50" s="526"/>
      <c r="BN50" s="526"/>
      <c r="BO50" s="169" t="s">
        <v>47</v>
      </c>
      <c r="BP50" s="169"/>
      <c r="BQ50" s="611"/>
      <c r="BR50" s="526"/>
      <c r="BS50" s="526"/>
      <c r="BT50" s="526"/>
      <c r="BU50" s="526"/>
      <c r="BV50" s="169" t="s">
        <v>47</v>
      </c>
      <c r="BW50" s="169"/>
      <c r="BX50" s="611"/>
      <c r="BY50" s="526"/>
      <c r="BZ50" s="526"/>
      <c r="CA50" s="526"/>
      <c r="CB50" s="526"/>
      <c r="CC50" s="169" t="s">
        <v>47</v>
      </c>
      <c r="CD50" s="169"/>
      <c r="CE50" s="611"/>
      <c r="CF50" s="526"/>
      <c r="CG50" s="526"/>
      <c r="CH50" s="526"/>
      <c r="CI50" s="526"/>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74" t="s">
        <v>2257</v>
      </c>
      <c r="DC50" s="574"/>
      <c r="DD50" s="574"/>
      <c r="DE50" s="574"/>
      <c r="DF50" s="574"/>
      <c r="DG50" s="574"/>
      <c r="DH50" s="574"/>
      <c r="DI50" s="574"/>
      <c r="DJ50" s="610"/>
      <c r="DK50" s="526"/>
      <c r="DL50" s="526"/>
      <c r="DM50" s="526"/>
      <c r="DN50" s="526"/>
      <c r="DO50" s="169" t="s">
        <v>47</v>
      </c>
      <c r="DP50" s="169"/>
      <c r="DQ50" s="611"/>
      <c r="DR50" s="526"/>
      <c r="DS50" s="526"/>
      <c r="DT50" s="526"/>
      <c r="DU50" s="526"/>
      <c r="DV50" s="169" t="s">
        <v>47</v>
      </c>
      <c r="DW50" s="169"/>
      <c r="DX50" s="611"/>
      <c r="DY50" s="526"/>
      <c r="DZ50" s="526"/>
      <c r="EA50" s="526"/>
      <c r="EB50" s="526"/>
      <c r="EC50" s="169" t="s">
        <v>47</v>
      </c>
      <c r="ED50" s="169"/>
      <c r="EE50" s="611"/>
      <c r="EF50" s="526"/>
      <c r="EG50" s="526"/>
      <c r="EH50" s="526"/>
      <c r="EI50" s="526"/>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74" t="s">
        <v>2257</v>
      </c>
      <c r="FC50" s="574"/>
      <c r="FD50" s="574"/>
      <c r="FE50" s="574"/>
      <c r="FF50" s="574"/>
      <c r="FG50" s="574"/>
      <c r="FH50" s="574"/>
      <c r="FI50" s="574"/>
      <c r="FJ50" s="610"/>
      <c r="FK50" s="526"/>
      <c r="FL50" s="526"/>
      <c r="FM50" s="526"/>
      <c r="FN50" s="526"/>
      <c r="FO50" s="169" t="s">
        <v>47</v>
      </c>
      <c r="FP50" s="169"/>
      <c r="FQ50" s="611"/>
      <c r="FR50" s="526"/>
      <c r="FS50" s="526"/>
      <c r="FT50" s="526"/>
      <c r="FU50" s="526"/>
      <c r="FV50" s="169" t="s">
        <v>47</v>
      </c>
      <c r="FW50" s="169"/>
      <c r="FX50" s="611"/>
      <c r="FY50" s="526"/>
      <c r="FZ50" s="526"/>
      <c r="GA50" s="526"/>
      <c r="GB50" s="526"/>
      <c r="GC50" s="169" t="s">
        <v>47</v>
      </c>
      <c r="GD50" s="169"/>
      <c r="GE50" s="611"/>
      <c r="GF50" s="526"/>
      <c r="GG50" s="526"/>
      <c r="GH50" s="526"/>
      <c r="GI50" s="526"/>
      <c r="GJ50" s="169" t="s">
        <v>47</v>
      </c>
      <c r="GK50" s="169"/>
      <c r="GL50" s="206"/>
      <c r="GM50" s="11" t="str">
        <f>IF(AND($I45&lt;&gt;"",COUNTIF(GN50:GQ50,TRUE)=0),"未入力","")</f>
        <v/>
      </c>
      <c r="GN50" s="267"/>
      <c r="GO50" s="267"/>
      <c r="GP50" s="267"/>
      <c r="GQ50" s="267"/>
      <c r="GR50" s="267"/>
    </row>
    <row r="51" spans="1:200" ht="3.95"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3.95"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64" t="s">
        <v>2245</v>
      </c>
      <c r="C53" s="439"/>
      <c r="D53" s="439"/>
      <c r="E53" s="439"/>
      <c r="F53" s="439"/>
      <c r="G53" s="439"/>
      <c r="H53" s="439"/>
      <c r="I53" s="439"/>
      <c r="J53" s="434"/>
      <c r="K53" s="435"/>
      <c r="L53" s="435"/>
      <c r="M53" s="435"/>
      <c r="N53" s="435"/>
      <c r="O53" s="435"/>
      <c r="P53" s="440"/>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64" t="s">
        <v>2245</v>
      </c>
      <c r="BC53" s="439"/>
      <c r="BD53" s="439"/>
      <c r="BE53" s="439"/>
      <c r="BF53" s="439"/>
      <c r="BG53" s="439"/>
      <c r="BH53" s="439"/>
      <c r="BI53" s="439"/>
      <c r="BJ53" s="434"/>
      <c r="BK53" s="435"/>
      <c r="BL53" s="435"/>
      <c r="BM53" s="435"/>
      <c r="BN53" s="435"/>
      <c r="BO53" s="435"/>
      <c r="BP53" s="440"/>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64" t="s">
        <v>2245</v>
      </c>
      <c r="DC53" s="439"/>
      <c r="DD53" s="439"/>
      <c r="DE53" s="439"/>
      <c r="DF53" s="439"/>
      <c r="DG53" s="439"/>
      <c r="DH53" s="439"/>
      <c r="DI53" s="439"/>
      <c r="DJ53" s="434"/>
      <c r="DK53" s="435"/>
      <c r="DL53" s="435"/>
      <c r="DM53" s="435"/>
      <c r="DN53" s="435"/>
      <c r="DO53" s="435"/>
      <c r="DP53" s="440"/>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64" t="s">
        <v>2245</v>
      </c>
      <c r="FC53" s="439"/>
      <c r="FD53" s="439"/>
      <c r="FE53" s="439"/>
      <c r="FF53" s="439"/>
      <c r="FG53" s="439"/>
      <c r="FH53" s="439"/>
      <c r="FI53" s="439"/>
      <c r="FJ53" s="434"/>
      <c r="FK53" s="435"/>
      <c r="FL53" s="435"/>
      <c r="FM53" s="435"/>
      <c r="FN53" s="435"/>
      <c r="FO53" s="435"/>
      <c r="FP53" s="440"/>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0.95" customHeight="1">
      <c r="A54" s="166"/>
      <c r="B54" s="492" t="s">
        <v>2250</v>
      </c>
      <c r="C54" s="493"/>
      <c r="D54" s="493"/>
      <c r="E54" s="493"/>
      <c r="F54" s="493"/>
      <c r="G54" s="493"/>
      <c r="H54" s="493"/>
      <c r="I54" s="572"/>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92" t="s">
        <v>2250</v>
      </c>
      <c r="BC54" s="493"/>
      <c r="BD54" s="493"/>
      <c r="BE54" s="493"/>
      <c r="BF54" s="493"/>
      <c r="BG54" s="493"/>
      <c r="BH54" s="493"/>
      <c r="BI54" s="572"/>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92" t="s">
        <v>2250</v>
      </c>
      <c r="DC54" s="493"/>
      <c r="DD54" s="493"/>
      <c r="DE54" s="493"/>
      <c r="DF54" s="493"/>
      <c r="DG54" s="493"/>
      <c r="DH54" s="493"/>
      <c r="DI54" s="572"/>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92" t="s">
        <v>2250</v>
      </c>
      <c r="FC54" s="493"/>
      <c r="FD54" s="493"/>
      <c r="FE54" s="493"/>
      <c r="FF54" s="493"/>
      <c r="FG54" s="493"/>
      <c r="FH54" s="493"/>
      <c r="FI54" s="572"/>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00000000000001" customHeight="1">
      <c r="A55" s="166"/>
      <c r="B55" s="497" t="s">
        <v>2251</v>
      </c>
      <c r="C55" s="498"/>
      <c r="D55" s="498"/>
      <c r="E55" s="498"/>
      <c r="F55" s="498"/>
      <c r="G55" s="498"/>
      <c r="H55" s="498"/>
      <c r="I55" s="499"/>
      <c r="J55" s="162"/>
      <c r="K55" s="173" t="s">
        <v>54</v>
      </c>
      <c r="L55" s="173"/>
      <c r="M55" s="173"/>
      <c r="N55" s="173"/>
      <c r="O55" s="173"/>
      <c r="P55" s="173"/>
      <c r="Q55" s="148"/>
      <c r="R55" s="148"/>
      <c r="S55" s="575" t="s">
        <v>2407</v>
      </c>
      <c r="T55" s="575"/>
      <c r="U55" s="575"/>
      <c r="V55" s="575"/>
      <c r="W55" s="575"/>
      <c r="X55" s="148"/>
      <c r="Y55" s="148"/>
      <c r="Z55" s="430" t="s">
        <v>56</v>
      </c>
      <c r="AA55" s="430"/>
      <c r="AB55" s="430"/>
      <c r="AC55" s="430"/>
      <c r="AD55" s="430"/>
      <c r="AE55" s="430"/>
      <c r="AF55" s="430"/>
      <c r="AG55" s="430"/>
      <c r="AH55" s="430"/>
      <c r="AI55" s="431"/>
      <c r="AJ55" s="151"/>
      <c r="AK55" s="151"/>
      <c r="AL55" s="167"/>
      <c r="AN55" s="6" t="b">
        <v>0</v>
      </c>
      <c r="AO55" s="6" t="b">
        <v>0</v>
      </c>
      <c r="AP55" s="6" t="b">
        <v>0</v>
      </c>
      <c r="AS55" s="220"/>
      <c r="BA55" s="166"/>
      <c r="BB55" s="497" t="s">
        <v>2251</v>
      </c>
      <c r="BC55" s="498"/>
      <c r="BD55" s="498"/>
      <c r="BE55" s="498"/>
      <c r="BF55" s="498"/>
      <c r="BG55" s="498"/>
      <c r="BH55" s="498"/>
      <c r="BI55" s="499"/>
      <c r="BJ55" s="162"/>
      <c r="BK55" s="173" t="s">
        <v>54</v>
      </c>
      <c r="BL55" s="173"/>
      <c r="BM55" s="173"/>
      <c r="BN55" s="173"/>
      <c r="BO55" s="173"/>
      <c r="BP55" s="173"/>
      <c r="BQ55" s="148"/>
      <c r="BR55" s="148"/>
      <c r="BS55" s="575" t="s">
        <v>2407</v>
      </c>
      <c r="BT55" s="575"/>
      <c r="BU55" s="575"/>
      <c r="BV55" s="575"/>
      <c r="BW55" s="575"/>
      <c r="BX55" s="148"/>
      <c r="BY55" s="148"/>
      <c r="BZ55" s="430" t="s">
        <v>56</v>
      </c>
      <c r="CA55" s="430"/>
      <c r="CB55" s="430"/>
      <c r="CC55" s="430"/>
      <c r="CD55" s="430"/>
      <c r="CE55" s="430"/>
      <c r="CF55" s="430"/>
      <c r="CG55" s="430"/>
      <c r="CH55" s="430"/>
      <c r="CI55" s="431"/>
      <c r="CJ55" s="151"/>
      <c r="CK55" s="151"/>
      <c r="CL55" s="167"/>
      <c r="CN55" s="6" t="b">
        <v>0</v>
      </c>
      <c r="CO55" s="6" t="b">
        <v>0</v>
      </c>
      <c r="CP55" s="6" t="b">
        <v>0</v>
      </c>
      <c r="CS55" s="220"/>
      <c r="DA55" s="166"/>
      <c r="DB55" s="497" t="s">
        <v>2251</v>
      </c>
      <c r="DC55" s="498"/>
      <c r="DD55" s="498"/>
      <c r="DE55" s="498"/>
      <c r="DF55" s="498"/>
      <c r="DG55" s="498"/>
      <c r="DH55" s="498"/>
      <c r="DI55" s="499"/>
      <c r="DJ55" s="162"/>
      <c r="DK55" s="173" t="s">
        <v>54</v>
      </c>
      <c r="DL55" s="173"/>
      <c r="DM55" s="173"/>
      <c r="DN55" s="173"/>
      <c r="DO55" s="173"/>
      <c r="DP55" s="173"/>
      <c r="DQ55" s="148"/>
      <c r="DR55" s="148"/>
      <c r="DS55" s="575" t="s">
        <v>2407</v>
      </c>
      <c r="DT55" s="575"/>
      <c r="DU55" s="575"/>
      <c r="DV55" s="575"/>
      <c r="DW55" s="575"/>
      <c r="DX55" s="148"/>
      <c r="DY55" s="148"/>
      <c r="DZ55" s="430" t="s">
        <v>56</v>
      </c>
      <c r="EA55" s="430"/>
      <c r="EB55" s="430"/>
      <c r="EC55" s="430"/>
      <c r="ED55" s="430"/>
      <c r="EE55" s="430"/>
      <c r="EF55" s="430"/>
      <c r="EG55" s="430"/>
      <c r="EH55" s="430"/>
      <c r="EI55" s="431"/>
      <c r="EJ55" s="151"/>
      <c r="EK55" s="151"/>
      <c r="EL55" s="167"/>
      <c r="EN55" s="223" t="b">
        <v>0</v>
      </c>
      <c r="EO55" s="223" t="b">
        <v>0</v>
      </c>
      <c r="EP55" s="6" t="b">
        <v>0</v>
      </c>
      <c r="ES55" s="220"/>
      <c r="FA55" s="166"/>
      <c r="FB55" s="497" t="s">
        <v>2251</v>
      </c>
      <c r="FC55" s="498"/>
      <c r="FD55" s="498"/>
      <c r="FE55" s="498"/>
      <c r="FF55" s="498"/>
      <c r="FG55" s="498"/>
      <c r="FH55" s="498"/>
      <c r="FI55" s="499"/>
      <c r="FJ55" s="162"/>
      <c r="FK55" s="173" t="s">
        <v>54</v>
      </c>
      <c r="FL55" s="173"/>
      <c r="FM55" s="173"/>
      <c r="FN55" s="173"/>
      <c r="FO55" s="173"/>
      <c r="FP55" s="173"/>
      <c r="FQ55" s="148"/>
      <c r="FR55" s="148"/>
      <c r="FS55" s="575" t="s">
        <v>2407</v>
      </c>
      <c r="FT55" s="575"/>
      <c r="FU55" s="575"/>
      <c r="FV55" s="575"/>
      <c r="FW55" s="575"/>
      <c r="FX55" s="148"/>
      <c r="FY55" s="148"/>
      <c r="FZ55" s="430" t="s">
        <v>56</v>
      </c>
      <c r="GA55" s="430"/>
      <c r="GB55" s="430"/>
      <c r="GC55" s="430"/>
      <c r="GD55" s="430"/>
      <c r="GE55" s="430"/>
      <c r="GF55" s="430"/>
      <c r="GG55" s="430"/>
      <c r="GH55" s="430"/>
      <c r="GI55" s="431"/>
      <c r="GJ55" s="151"/>
      <c r="GK55" s="151"/>
      <c r="GL55" s="167"/>
      <c r="GN55" s="223" t="b">
        <v>0</v>
      </c>
      <c r="GO55" s="223" t="b">
        <v>0</v>
      </c>
      <c r="GP55" s="6" t="b">
        <v>0</v>
      </c>
    </row>
    <row r="56" spans="1:200" ht="17.100000000000001" customHeight="1">
      <c r="A56" s="166"/>
      <c r="B56" s="500"/>
      <c r="C56" s="501"/>
      <c r="D56" s="501"/>
      <c r="E56" s="501"/>
      <c r="F56" s="501"/>
      <c r="G56" s="501"/>
      <c r="H56" s="501"/>
      <c r="I56" s="502"/>
      <c r="J56" s="164"/>
      <c r="K56" s="459" t="s">
        <v>57</v>
      </c>
      <c r="L56" s="459"/>
      <c r="M56" s="459"/>
      <c r="N56" s="459"/>
      <c r="O56" s="459"/>
      <c r="P56" s="459"/>
      <c r="Q56" s="459"/>
      <c r="R56" s="459"/>
      <c r="S56" s="149"/>
      <c r="T56" s="149"/>
      <c r="U56" s="459" t="s">
        <v>58</v>
      </c>
      <c r="V56" s="459"/>
      <c r="W56" s="459"/>
      <c r="X56" s="459"/>
      <c r="Y56" s="149"/>
      <c r="Z56" s="149"/>
      <c r="AA56" s="149"/>
      <c r="AB56" s="149"/>
      <c r="AC56" s="149"/>
      <c r="AD56" s="149"/>
      <c r="AE56" s="149"/>
      <c r="AF56" s="149"/>
      <c r="AG56" s="149"/>
      <c r="AH56" s="149"/>
      <c r="AI56" s="165"/>
      <c r="AJ56" s="151"/>
      <c r="AK56" s="151"/>
      <c r="AL56" s="167"/>
      <c r="AN56" s="6" t="b">
        <v>0</v>
      </c>
      <c r="AO56" s="6" t="b">
        <v>0</v>
      </c>
      <c r="AS56" s="220"/>
      <c r="BA56" s="166"/>
      <c r="BB56" s="500"/>
      <c r="BC56" s="501"/>
      <c r="BD56" s="501"/>
      <c r="BE56" s="501"/>
      <c r="BF56" s="501"/>
      <c r="BG56" s="501"/>
      <c r="BH56" s="501"/>
      <c r="BI56" s="502"/>
      <c r="BJ56" s="164"/>
      <c r="BK56" s="459" t="s">
        <v>57</v>
      </c>
      <c r="BL56" s="459"/>
      <c r="BM56" s="459"/>
      <c r="BN56" s="459"/>
      <c r="BO56" s="459"/>
      <c r="BP56" s="459"/>
      <c r="BQ56" s="459"/>
      <c r="BR56" s="459"/>
      <c r="BS56" s="149"/>
      <c r="BT56" s="149"/>
      <c r="BU56" s="459" t="s">
        <v>58</v>
      </c>
      <c r="BV56" s="459"/>
      <c r="BW56" s="459"/>
      <c r="BX56" s="459"/>
      <c r="BY56" s="149"/>
      <c r="BZ56" s="149"/>
      <c r="CA56" s="149"/>
      <c r="CB56" s="149"/>
      <c r="CC56" s="149"/>
      <c r="CD56" s="149"/>
      <c r="CE56" s="149"/>
      <c r="CF56" s="149"/>
      <c r="CG56" s="149"/>
      <c r="CH56" s="149"/>
      <c r="CI56" s="165"/>
      <c r="CJ56" s="151"/>
      <c r="CK56" s="151"/>
      <c r="CL56" s="167"/>
      <c r="CN56" s="6" t="b">
        <v>0</v>
      </c>
      <c r="CO56" s="6" t="b">
        <v>0</v>
      </c>
      <c r="CS56" s="220"/>
      <c r="DA56" s="166"/>
      <c r="DB56" s="500"/>
      <c r="DC56" s="501"/>
      <c r="DD56" s="501"/>
      <c r="DE56" s="501"/>
      <c r="DF56" s="501"/>
      <c r="DG56" s="501"/>
      <c r="DH56" s="501"/>
      <c r="DI56" s="502"/>
      <c r="DJ56" s="164"/>
      <c r="DK56" s="459" t="s">
        <v>57</v>
      </c>
      <c r="DL56" s="459"/>
      <c r="DM56" s="459"/>
      <c r="DN56" s="459"/>
      <c r="DO56" s="459"/>
      <c r="DP56" s="459"/>
      <c r="DQ56" s="459"/>
      <c r="DR56" s="459"/>
      <c r="DS56" s="149"/>
      <c r="DT56" s="149"/>
      <c r="DU56" s="459" t="s">
        <v>58</v>
      </c>
      <c r="DV56" s="459"/>
      <c r="DW56" s="459"/>
      <c r="DX56" s="459"/>
      <c r="DY56" s="149"/>
      <c r="DZ56" s="149"/>
      <c r="EA56" s="149"/>
      <c r="EB56" s="149"/>
      <c r="EC56" s="149"/>
      <c r="ED56" s="149"/>
      <c r="EE56" s="149"/>
      <c r="EF56" s="149"/>
      <c r="EG56" s="149"/>
      <c r="EH56" s="149"/>
      <c r="EI56" s="165"/>
      <c r="EJ56" s="151"/>
      <c r="EK56" s="151"/>
      <c r="EL56" s="167"/>
      <c r="EN56" s="223" t="b">
        <v>0</v>
      </c>
      <c r="EO56" s="223" t="b">
        <v>0</v>
      </c>
      <c r="ES56" s="220"/>
      <c r="FA56" s="166"/>
      <c r="FB56" s="500"/>
      <c r="FC56" s="501"/>
      <c r="FD56" s="501"/>
      <c r="FE56" s="501"/>
      <c r="FF56" s="501"/>
      <c r="FG56" s="501"/>
      <c r="FH56" s="501"/>
      <c r="FI56" s="502"/>
      <c r="FJ56" s="164"/>
      <c r="FK56" s="459" t="s">
        <v>57</v>
      </c>
      <c r="FL56" s="459"/>
      <c r="FM56" s="459"/>
      <c r="FN56" s="459"/>
      <c r="FO56" s="459"/>
      <c r="FP56" s="459"/>
      <c r="FQ56" s="459"/>
      <c r="FR56" s="459"/>
      <c r="FS56" s="149"/>
      <c r="FT56" s="149"/>
      <c r="FU56" s="459" t="s">
        <v>58</v>
      </c>
      <c r="FV56" s="459"/>
      <c r="FW56" s="459"/>
      <c r="FX56" s="459"/>
      <c r="FY56" s="149"/>
      <c r="FZ56" s="149"/>
      <c r="GA56" s="149"/>
      <c r="GB56" s="149"/>
      <c r="GC56" s="149"/>
      <c r="GD56" s="149"/>
      <c r="GE56" s="149"/>
      <c r="GF56" s="149"/>
      <c r="GG56" s="149"/>
      <c r="GH56" s="149"/>
      <c r="GI56" s="165"/>
      <c r="GJ56" s="151"/>
      <c r="GK56" s="151"/>
      <c r="GL56" s="167"/>
      <c r="GN56" s="223" t="b">
        <v>0</v>
      </c>
      <c r="GO56" s="223" t="b">
        <v>0</v>
      </c>
    </row>
    <row r="57" spans="1:200" ht="17.100000000000001" customHeight="1">
      <c r="A57" s="166"/>
      <c r="B57" s="511" t="s">
        <v>2252</v>
      </c>
      <c r="C57" s="496"/>
      <c r="D57" s="496"/>
      <c r="E57" s="496"/>
      <c r="F57" s="496"/>
      <c r="G57" s="496"/>
      <c r="H57" s="496"/>
      <c r="I57" s="503"/>
      <c r="J57" s="168"/>
      <c r="K57" s="439" t="s">
        <v>59</v>
      </c>
      <c r="L57" s="439"/>
      <c r="M57" s="439"/>
      <c r="N57" s="439"/>
      <c r="O57" s="439"/>
      <c r="P57" s="268"/>
      <c r="Q57" s="169"/>
      <c r="R57" s="496" t="s">
        <v>60</v>
      </c>
      <c r="S57" s="496"/>
      <c r="T57" s="496"/>
      <c r="U57" s="496"/>
      <c r="V57" s="496"/>
      <c r="W57" s="496"/>
      <c r="X57" s="169"/>
      <c r="Y57" s="439" t="s">
        <v>61</v>
      </c>
      <c r="Z57" s="439"/>
      <c r="AA57" s="439"/>
      <c r="AB57" s="439"/>
      <c r="AC57" s="439"/>
      <c r="AD57" s="465"/>
      <c r="AE57" s="151"/>
      <c r="AF57" s="151"/>
      <c r="AG57" s="151"/>
      <c r="AH57" s="151"/>
      <c r="AI57" s="269"/>
      <c r="AJ57" s="151"/>
      <c r="AK57" s="151"/>
      <c r="AL57" s="167"/>
      <c r="AN57" s="6" t="b">
        <v>0</v>
      </c>
      <c r="AO57" s="6" t="b">
        <v>0</v>
      </c>
      <c r="AP57" s="6" t="b">
        <v>0</v>
      </c>
      <c r="AS57" s="220"/>
      <c r="BA57" s="166"/>
      <c r="BB57" s="511" t="s">
        <v>2252</v>
      </c>
      <c r="BC57" s="496"/>
      <c r="BD57" s="496"/>
      <c r="BE57" s="496"/>
      <c r="BF57" s="496"/>
      <c r="BG57" s="496"/>
      <c r="BH57" s="496"/>
      <c r="BI57" s="503"/>
      <c r="BJ57" s="168"/>
      <c r="BK57" s="439" t="s">
        <v>59</v>
      </c>
      <c r="BL57" s="439"/>
      <c r="BM57" s="439"/>
      <c r="BN57" s="439"/>
      <c r="BO57" s="439"/>
      <c r="BP57" s="268"/>
      <c r="BQ57" s="169"/>
      <c r="BR57" s="496" t="s">
        <v>60</v>
      </c>
      <c r="BS57" s="496"/>
      <c r="BT57" s="496"/>
      <c r="BU57" s="496"/>
      <c r="BV57" s="496"/>
      <c r="BW57" s="496"/>
      <c r="BX57" s="169"/>
      <c r="BY57" s="439" t="s">
        <v>61</v>
      </c>
      <c r="BZ57" s="439"/>
      <c r="CA57" s="439"/>
      <c r="CB57" s="439"/>
      <c r="CC57" s="439"/>
      <c r="CD57" s="465"/>
      <c r="CE57" s="151"/>
      <c r="CF57" s="151"/>
      <c r="CG57" s="151"/>
      <c r="CH57" s="151"/>
      <c r="CI57" s="269"/>
      <c r="CJ57" s="151"/>
      <c r="CK57" s="151"/>
      <c r="CL57" s="167"/>
      <c r="CN57" s="6" t="b">
        <v>0</v>
      </c>
      <c r="CO57" s="6" t="b">
        <v>0</v>
      </c>
      <c r="CP57" s="6" t="b">
        <v>0</v>
      </c>
      <c r="CS57" s="220"/>
      <c r="DA57" s="166"/>
      <c r="DB57" s="511" t="s">
        <v>2252</v>
      </c>
      <c r="DC57" s="496"/>
      <c r="DD57" s="496"/>
      <c r="DE57" s="496"/>
      <c r="DF57" s="496"/>
      <c r="DG57" s="496"/>
      <c r="DH57" s="496"/>
      <c r="DI57" s="503"/>
      <c r="DJ57" s="168"/>
      <c r="DK57" s="439" t="s">
        <v>59</v>
      </c>
      <c r="DL57" s="439"/>
      <c r="DM57" s="439"/>
      <c r="DN57" s="439"/>
      <c r="DO57" s="439"/>
      <c r="DP57" s="268"/>
      <c r="DQ57" s="169"/>
      <c r="DR57" s="496" t="s">
        <v>60</v>
      </c>
      <c r="DS57" s="496"/>
      <c r="DT57" s="496"/>
      <c r="DU57" s="496"/>
      <c r="DV57" s="496"/>
      <c r="DW57" s="496"/>
      <c r="DX57" s="169"/>
      <c r="DY57" s="439" t="s">
        <v>61</v>
      </c>
      <c r="DZ57" s="439"/>
      <c r="EA57" s="439"/>
      <c r="EB57" s="439"/>
      <c r="EC57" s="439"/>
      <c r="ED57" s="465"/>
      <c r="EE57" s="151"/>
      <c r="EF57" s="151"/>
      <c r="EG57" s="151"/>
      <c r="EH57" s="151"/>
      <c r="EI57" s="269"/>
      <c r="EJ57" s="151"/>
      <c r="EK57" s="151"/>
      <c r="EL57" s="167"/>
      <c r="EN57" s="223" t="b">
        <v>0</v>
      </c>
      <c r="EO57" s="223" t="b">
        <v>0</v>
      </c>
      <c r="EP57" s="6" t="b">
        <v>0</v>
      </c>
      <c r="ES57" s="220"/>
      <c r="FA57" s="166"/>
      <c r="FB57" s="511" t="s">
        <v>2252</v>
      </c>
      <c r="FC57" s="496"/>
      <c r="FD57" s="496"/>
      <c r="FE57" s="496"/>
      <c r="FF57" s="496"/>
      <c r="FG57" s="496"/>
      <c r="FH57" s="496"/>
      <c r="FI57" s="503"/>
      <c r="FJ57" s="168"/>
      <c r="FK57" s="439" t="s">
        <v>59</v>
      </c>
      <c r="FL57" s="439"/>
      <c r="FM57" s="439"/>
      <c r="FN57" s="439"/>
      <c r="FO57" s="439"/>
      <c r="FP57" s="268"/>
      <c r="FQ57" s="169"/>
      <c r="FR57" s="496" t="s">
        <v>60</v>
      </c>
      <c r="FS57" s="496"/>
      <c r="FT57" s="496"/>
      <c r="FU57" s="496"/>
      <c r="FV57" s="496"/>
      <c r="FW57" s="496"/>
      <c r="FX57" s="169"/>
      <c r="FY57" s="439" t="s">
        <v>61</v>
      </c>
      <c r="FZ57" s="439"/>
      <c r="GA57" s="439"/>
      <c r="GB57" s="439"/>
      <c r="GC57" s="439"/>
      <c r="GD57" s="465"/>
      <c r="GE57" s="151"/>
      <c r="GF57" s="151"/>
      <c r="GG57" s="151"/>
      <c r="GH57" s="151"/>
      <c r="GI57" s="269"/>
      <c r="GJ57" s="151"/>
      <c r="GK57" s="151"/>
      <c r="GL57" s="167"/>
      <c r="GN57" s="223" t="b">
        <v>0</v>
      </c>
      <c r="GO57" s="223" t="b">
        <v>0</v>
      </c>
      <c r="GP57" s="6" t="b">
        <v>0</v>
      </c>
    </row>
    <row r="58" spans="1:200" ht="17.100000000000001" customHeight="1">
      <c r="A58" s="166"/>
      <c r="B58" s="464" t="s">
        <v>2253</v>
      </c>
      <c r="C58" s="439"/>
      <c r="D58" s="439"/>
      <c r="E58" s="439"/>
      <c r="F58" s="439"/>
      <c r="G58" s="439"/>
      <c r="H58" s="439"/>
      <c r="I58" s="465"/>
      <c r="J58" s="168"/>
      <c r="K58" s="439" t="s">
        <v>62</v>
      </c>
      <c r="L58" s="439"/>
      <c r="M58" s="439"/>
      <c r="N58" s="439"/>
      <c r="O58" s="439"/>
      <c r="P58" s="268"/>
      <c r="Q58" s="169"/>
      <c r="R58" s="439" t="s">
        <v>63</v>
      </c>
      <c r="S58" s="439"/>
      <c r="T58" s="439"/>
      <c r="U58" s="439"/>
      <c r="V58" s="439"/>
      <c r="W58" s="439"/>
      <c r="X58" s="169"/>
      <c r="Y58" s="496" t="s">
        <v>64</v>
      </c>
      <c r="Z58" s="496"/>
      <c r="AA58" s="496"/>
      <c r="AB58" s="496"/>
      <c r="AC58" s="496"/>
      <c r="AD58" s="503"/>
      <c r="AE58" s="151"/>
      <c r="AF58" s="151"/>
      <c r="AG58" s="151"/>
      <c r="AH58" s="151"/>
      <c r="AI58" s="269"/>
      <c r="AJ58" s="151"/>
      <c r="AK58" s="151"/>
      <c r="AL58" s="167"/>
      <c r="AM58" s="4"/>
      <c r="AN58" s="6" t="b">
        <v>0</v>
      </c>
      <c r="AO58" s="6" t="b">
        <v>0</v>
      </c>
      <c r="AP58" s="6" t="b">
        <v>0</v>
      </c>
      <c r="AS58" s="220"/>
      <c r="BA58" s="166"/>
      <c r="BB58" s="464" t="s">
        <v>2253</v>
      </c>
      <c r="BC58" s="439"/>
      <c r="BD58" s="439"/>
      <c r="BE58" s="439"/>
      <c r="BF58" s="439"/>
      <c r="BG58" s="439"/>
      <c r="BH58" s="439"/>
      <c r="BI58" s="465"/>
      <c r="BJ58" s="168"/>
      <c r="BK58" s="439" t="s">
        <v>62</v>
      </c>
      <c r="BL58" s="439"/>
      <c r="BM58" s="439"/>
      <c r="BN58" s="439"/>
      <c r="BO58" s="439"/>
      <c r="BP58" s="268"/>
      <c r="BQ58" s="169"/>
      <c r="BR58" s="439" t="s">
        <v>63</v>
      </c>
      <c r="BS58" s="439"/>
      <c r="BT58" s="439"/>
      <c r="BU58" s="439"/>
      <c r="BV58" s="439"/>
      <c r="BW58" s="439"/>
      <c r="BX58" s="169"/>
      <c r="BY58" s="496" t="s">
        <v>64</v>
      </c>
      <c r="BZ58" s="496"/>
      <c r="CA58" s="496"/>
      <c r="CB58" s="496"/>
      <c r="CC58" s="496"/>
      <c r="CD58" s="503"/>
      <c r="CE58" s="151"/>
      <c r="CF58" s="151"/>
      <c r="CG58" s="151"/>
      <c r="CH58" s="151"/>
      <c r="CI58" s="269"/>
      <c r="CJ58" s="151"/>
      <c r="CK58" s="151"/>
      <c r="CL58" s="167"/>
      <c r="CM58" s="4"/>
      <c r="CN58" s="6" t="b">
        <v>0</v>
      </c>
      <c r="CO58" s="6" t="b">
        <v>0</v>
      </c>
      <c r="CP58" s="6" t="b">
        <v>0</v>
      </c>
      <c r="CS58" s="220"/>
      <c r="DA58" s="166"/>
      <c r="DB58" s="464" t="s">
        <v>2253</v>
      </c>
      <c r="DC58" s="439"/>
      <c r="DD58" s="439"/>
      <c r="DE58" s="439"/>
      <c r="DF58" s="439"/>
      <c r="DG58" s="439"/>
      <c r="DH58" s="439"/>
      <c r="DI58" s="465"/>
      <c r="DJ58" s="168"/>
      <c r="DK58" s="439" t="s">
        <v>62</v>
      </c>
      <c r="DL58" s="439"/>
      <c r="DM58" s="439"/>
      <c r="DN58" s="439"/>
      <c r="DO58" s="439"/>
      <c r="DP58" s="268"/>
      <c r="DQ58" s="169"/>
      <c r="DR58" s="439" t="s">
        <v>63</v>
      </c>
      <c r="DS58" s="439"/>
      <c r="DT58" s="439"/>
      <c r="DU58" s="439"/>
      <c r="DV58" s="439"/>
      <c r="DW58" s="439"/>
      <c r="DX58" s="169"/>
      <c r="DY58" s="496" t="s">
        <v>64</v>
      </c>
      <c r="DZ58" s="496"/>
      <c r="EA58" s="496"/>
      <c r="EB58" s="496"/>
      <c r="EC58" s="496"/>
      <c r="ED58" s="503"/>
      <c r="EE58" s="151"/>
      <c r="EF58" s="151"/>
      <c r="EG58" s="151"/>
      <c r="EH58" s="151"/>
      <c r="EI58" s="269"/>
      <c r="EJ58" s="151"/>
      <c r="EK58" s="151"/>
      <c r="EL58" s="167"/>
      <c r="EM58" s="4"/>
      <c r="EN58" s="223" t="b">
        <v>0</v>
      </c>
      <c r="EO58" s="223" t="b">
        <v>0</v>
      </c>
      <c r="EP58" s="6" t="b">
        <v>0</v>
      </c>
      <c r="ES58" s="220"/>
      <c r="FA58" s="166"/>
      <c r="FB58" s="464" t="s">
        <v>2253</v>
      </c>
      <c r="FC58" s="439"/>
      <c r="FD58" s="439"/>
      <c r="FE58" s="439"/>
      <c r="FF58" s="439"/>
      <c r="FG58" s="439"/>
      <c r="FH58" s="439"/>
      <c r="FI58" s="465"/>
      <c r="FJ58" s="168"/>
      <c r="FK58" s="439" t="s">
        <v>62</v>
      </c>
      <c r="FL58" s="439"/>
      <c r="FM58" s="439"/>
      <c r="FN58" s="439"/>
      <c r="FO58" s="439"/>
      <c r="FP58" s="268"/>
      <c r="FQ58" s="169"/>
      <c r="FR58" s="439" t="s">
        <v>63</v>
      </c>
      <c r="FS58" s="439"/>
      <c r="FT58" s="439"/>
      <c r="FU58" s="439"/>
      <c r="FV58" s="439"/>
      <c r="FW58" s="439"/>
      <c r="FX58" s="169"/>
      <c r="FY58" s="496" t="s">
        <v>64</v>
      </c>
      <c r="FZ58" s="496"/>
      <c r="GA58" s="496"/>
      <c r="GB58" s="496"/>
      <c r="GC58" s="496"/>
      <c r="GD58" s="503"/>
      <c r="GE58" s="151"/>
      <c r="GF58" s="151"/>
      <c r="GG58" s="151"/>
      <c r="GH58" s="151"/>
      <c r="GI58" s="269"/>
      <c r="GJ58" s="151"/>
      <c r="GK58" s="151"/>
      <c r="GL58" s="167"/>
      <c r="GM58" s="4"/>
      <c r="GN58" s="223" t="b">
        <v>0</v>
      </c>
      <c r="GO58" s="223" t="b">
        <v>0</v>
      </c>
      <c r="GP58" s="6" t="b">
        <v>0</v>
      </c>
    </row>
    <row r="59" spans="1:200" ht="17.100000000000001" customHeight="1">
      <c r="A59" s="166"/>
      <c r="B59" s="464" t="s">
        <v>2254</v>
      </c>
      <c r="C59" s="439"/>
      <c r="D59" s="439"/>
      <c r="E59" s="439"/>
      <c r="F59" s="439"/>
      <c r="G59" s="439"/>
      <c r="H59" s="439"/>
      <c r="I59" s="465"/>
      <c r="J59" s="162"/>
      <c r="K59" s="496" t="s">
        <v>65</v>
      </c>
      <c r="L59" s="496"/>
      <c r="M59" s="496"/>
      <c r="N59" s="496"/>
      <c r="O59" s="496"/>
      <c r="P59" s="496"/>
      <c r="Q59" s="148"/>
      <c r="R59" s="430" t="s">
        <v>66</v>
      </c>
      <c r="S59" s="430"/>
      <c r="T59" s="430"/>
      <c r="U59" s="430"/>
      <c r="V59" s="430"/>
      <c r="W59" s="430"/>
      <c r="X59" s="148"/>
      <c r="Y59" s="430" t="s">
        <v>67</v>
      </c>
      <c r="Z59" s="430"/>
      <c r="AA59" s="430"/>
      <c r="AB59" s="430"/>
      <c r="AC59" s="430"/>
      <c r="AD59" s="163"/>
      <c r="AE59" s="483"/>
      <c r="AF59" s="483"/>
      <c r="AG59" s="483"/>
      <c r="AH59" s="483"/>
      <c r="AI59" s="483"/>
      <c r="AJ59" s="151"/>
      <c r="AK59" s="151"/>
      <c r="AL59" s="167"/>
      <c r="AM59" s="4"/>
      <c r="AN59" s="6" t="b">
        <v>0</v>
      </c>
      <c r="AO59" s="6" t="b">
        <v>0</v>
      </c>
      <c r="AP59" s="6" t="b">
        <v>0</v>
      </c>
      <c r="AS59" s="220"/>
      <c r="AT59" s="222"/>
      <c r="AU59" s="222"/>
      <c r="AV59" s="222"/>
      <c r="AW59" s="222"/>
      <c r="AX59" s="222"/>
      <c r="AY59" s="222"/>
      <c r="BA59" s="166"/>
      <c r="BB59" s="464" t="s">
        <v>2254</v>
      </c>
      <c r="BC59" s="439"/>
      <c r="BD59" s="439"/>
      <c r="BE59" s="439"/>
      <c r="BF59" s="439"/>
      <c r="BG59" s="439"/>
      <c r="BH59" s="439"/>
      <c r="BI59" s="465"/>
      <c r="BJ59" s="162"/>
      <c r="BK59" s="496" t="s">
        <v>65</v>
      </c>
      <c r="BL59" s="496"/>
      <c r="BM59" s="496"/>
      <c r="BN59" s="496"/>
      <c r="BO59" s="496"/>
      <c r="BP59" s="496"/>
      <c r="BQ59" s="148"/>
      <c r="BR59" s="430" t="s">
        <v>66</v>
      </c>
      <c r="BS59" s="430"/>
      <c r="BT59" s="430"/>
      <c r="BU59" s="430"/>
      <c r="BV59" s="430"/>
      <c r="BW59" s="430"/>
      <c r="BX59" s="148"/>
      <c r="BY59" s="430" t="s">
        <v>67</v>
      </c>
      <c r="BZ59" s="430"/>
      <c r="CA59" s="430"/>
      <c r="CB59" s="430"/>
      <c r="CC59" s="430"/>
      <c r="CD59" s="163"/>
      <c r="CE59" s="483"/>
      <c r="CF59" s="483"/>
      <c r="CG59" s="483"/>
      <c r="CH59" s="483"/>
      <c r="CI59" s="483"/>
      <c r="CJ59" s="151"/>
      <c r="CK59" s="151"/>
      <c r="CL59" s="167"/>
      <c r="CM59" s="4"/>
      <c r="CN59" s="6" t="b">
        <v>0</v>
      </c>
      <c r="CO59" s="6" t="b">
        <v>0</v>
      </c>
      <c r="CP59" s="6" t="b">
        <v>0</v>
      </c>
      <c r="CS59" s="220"/>
      <c r="CT59" s="222"/>
      <c r="CU59" s="222"/>
      <c r="CV59" s="222"/>
      <c r="CW59" s="222"/>
      <c r="CX59" s="222"/>
      <c r="CY59" s="222"/>
      <c r="DA59" s="166"/>
      <c r="DB59" s="464" t="s">
        <v>2254</v>
      </c>
      <c r="DC59" s="439"/>
      <c r="DD59" s="439"/>
      <c r="DE59" s="439"/>
      <c r="DF59" s="439"/>
      <c r="DG59" s="439"/>
      <c r="DH59" s="439"/>
      <c r="DI59" s="465"/>
      <c r="DJ59" s="162"/>
      <c r="DK59" s="496" t="s">
        <v>65</v>
      </c>
      <c r="DL59" s="496"/>
      <c r="DM59" s="496"/>
      <c r="DN59" s="496"/>
      <c r="DO59" s="496"/>
      <c r="DP59" s="496"/>
      <c r="DQ59" s="148"/>
      <c r="DR59" s="430" t="s">
        <v>66</v>
      </c>
      <c r="DS59" s="430"/>
      <c r="DT59" s="430"/>
      <c r="DU59" s="430"/>
      <c r="DV59" s="430"/>
      <c r="DW59" s="430"/>
      <c r="DX59" s="148"/>
      <c r="DY59" s="430" t="s">
        <v>67</v>
      </c>
      <c r="DZ59" s="430"/>
      <c r="EA59" s="430"/>
      <c r="EB59" s="430"/>
      <c r="EC59" s="430"/>
      <c r="ED59" s="163"/>
      <c r="EE59" s="483"/>
      <c r="EF59" s="483"/>
      <c r="EG59" s="483"/>
      <c r="EH59" s="483"/>
      <c r="EI59" s="483"/>
      <c r="EJ59" s="151"/>
      <c r="EK59" s="151"/>
      <c r="EL59" s="167"/>
      <c r="EM59" s="4"/>
      <c r="EN59" s="223" t="b">
        <v>0</v>
      </c>
      <c r="EO59" s="223" t="b">
        <v>0</v>
      </c>
      <c r="EP59" s="6" t="b">
        <v>0</v>
      </c>
      <c r="ES59" s="220"/>
      <c r="ET59" s="222"/>
      <c r="FA59" s="166"/>
      <c r="FB59" s="464" t="s">
        <v>2254</v>
      </c>
      <c r="FC59" s="439"/>
      <c r="FD59" s="439"/>
      <c r="FE59" s="439"/>
      <c r="FF59" s="439"/>
      <c r="FG59" s="439"/>
      <c r="FH59" s="439"/>
      <c r="FI59" s="465"/>
      <c r="FJ59" s="162"/>
      <c r="FK59" s="496" t="s">
        <v>65</v>
      </c>
      <c r="FL59" s="496"/>
      <c r="FM59" s="496"/>
      <c r="FN59" s="496"/>
      <c r="FO59" s="496"/>
      <c r="FP59" s="496"/>
      <c r="FQ59" s="148"/>
      <c r="FR59" s="430" t="s">
        <v>66</v>
      </c>
      <c r="FS59" s="430"/>
      <c r="FT59" s="430"/>
      <c r="FU59" s="430"/>
      <c r="FV59" s="430"/>
      <c r="FW59" s="430"/>
      <c r="FX59" s="148"/>
      <c r="FY59" s="430" t="s">
        <v>67</v>
      </c>
      <c r="FZ59" s="430"/>
      <c r="GA59" s="430"/>
      <c r="GB59" s="430"/>
      <c r="GC59" s="430"/>
      <c r="GD59" s="163"/>
      <c r="GE59" s="483"/>
      <c r="GF59" s="483"/>
      <c r="GG59" s="483"/>
      <c r="GH59" s="483"/>
      <c r="GI59" s="483"/>
      <c r="GJ59" s="151"/>
      <c r="GK59" s="151"/>
      <c r="GL59" s="167"/>
      <c r="GM59" s="4"/>
      <c r="GN59" s="223" t="b">
        <v>0</v>
      </c>
      <c r="GO59" s="223" t="b">
        <v>0</v>
      </c>
      <c r="GP59" s="6" t="b">
        <v>0</v>
      </c>
    </row>
    <row r="60" spans="1:200" ht="17.100000000000001" customHeight="1">
      <c r="A60" s="166"/>
      <c r="B60" s="464" t="s">
        <v>2255</v>
      </c>
      <c r="C60" s="439"/>
      <c r="D60" s="439"/>
      <c r="E60" s="439"/>
      <c r="F60" s="439"/>
      <c r="G60" s="439"/>
      <c r="H60" s="439"/>
      <c r="I60" s="465"/>
      <c r="J60" s="168"/>
      <c r="K60" s="439" t="s">
        <v>68</v>
      </c>
      <c r="L60" s="439"/>
      <c r="M60" s="439"/>
      <c r="N60" s="439"/>
      <c r="O60" s="439"/>
      <c r="P60" s="573"/>
      <c r="Q60" s="186"/>
      <c r="R60" s="439" t="s">
        <v>69</v>
      </c>
      <c r="S60" s="439"/>
      <c r="T60" s="439"/>
      <c r="U60" s="439"/>
      <c r="V60" s="439"/>
      <c r="W60" s="169"/>
      <c r="X60" s="186"/>
      <c r="Y60" s="439" t="s">
        <v>70</v>
      </c>
      <c r="Z60" s="439"/>
      <c r="AA60" s="439"/>
      <c r="AB60" s="439"/>
      <c r="AC60" s="439"/>
      <c r="AD60" s="169"/>
      <c r="AE60" s="188"/>
      <c r="AF60" s="430" t="s">
        <v>71</v>
      </c>
      <c r="AG60" s="430"/>
      <c r="AH60" s="430"/>
      <c r="AI60" s="430"/>
      <c r="AJ60" s="430"/>
      <c r="AK60" s="231"/>
      <c r="AL60" s="206"/>
      <c r="AM60" s="236"/>
      <c r="AN60" s="6" t="b">
        <v>0</v>
      </c>
      <c r="AO60" s="6" t="b">
        <v>0</v>
      </c>
      <c r="AP60" s="6" t="b">
        <v>0</v>
      </c>
      <c r="AQ60" s="6" t="b">
        <v>0</v>
      </c>
      <c r="AS60" s="220"/>
      <c r="BA60" s="166"/>
      <c r="BB60" s="464" t="s">
        <v>2255</v>
      </c>
      <c r="BC60" s="439"/>
      <c r="BD60" s="439"/>
      <c r="BE60" s="439"/>
      <c r="BF60" s="439"/>
      <c r="BG60" s="439"/>
      <c r="BH60" s="439"/>
      <c r="BI60" s="465"/>
      <c r="BJ60" s="168"/>
      <c r="BK60" s="439" t="s">
        <v>68</v>
      </c>
      <c r="BL60" s="439"/>
      <c r="BM60" s="439"/>
      <c r="BN60" s="439"/>
      <c r="BO60" s="439"/>
      <c r="BP60" s="573"/>
      <c r="BQ60" s="186"/>
      <c r="BR60" s="439" t="s">
        <v>69</v>
      </c>
      <c r="BS60" s="439"/>
      <c r="BT60" s="439"/>
      <c r="BU60" s="439"/>
      <c r="BV60" s="439"/>
      <c r="BW60" s="169"/>
      <c r="BX60" s="186"/>
      <c r="BY60" s="439" t="s">
        <v>70</v>
      </c>
      <c r="BZ60" s="439"/>
      <c r="CA60" s="439"/>
      <c r="CB60" s="439"/>
      <c r="CC60" s="439"/>
      <c r="CD60" s="169"/>
      <c r="CE60" s="188"/>
      <c r="CF60" s="430" t="s">
        <v>71</v>
      </c>
      <c r="CG60" s="430"/>
      <c r="CH60" s="430"/>
      <c r="CI60" s="430"/>
      <c r="CJ60" s="430"/>
      <c r="CK60" s="290"/>
      <c r="CL60" s="206"/>
      <c r="CM60" s="295"/>
      <c r="CN60" s="6" t="b">
        <v>0</v>
      </c>
      <c r="CO60" s="6" t="b">
        <v>0</v>
      </c>
      <c r="CP60" s="6" t="b">
        <v>0</v>
      </c>
      <c r="CQ60" s="6" t="b">
        <v>0</v>
      </c>
      <c r="CS60" s="220"/>
      <c r="DA60" s="166"/>
      <c r="DB60" s="464" t="s">
        <v>2255</v>
      </c>
      <c r="DC60" s="439"/>
      <c r="DD60" s="439"/>
      <c r="DE60" s="439"/>
      <c r="DF60" s="439"/>
      <c r="DG60" s="439"/>
      <c r="DH60" s="439"/>
      <c r="DI60" s="465"/>
      <c r="DJ60" s="168"/>
      <c r="DK60" s="439" t="s">
        <v>68</v>
      </c>
      <c r="DL60" s="439"/>
      <c r="DM60" s="439"/>
      <c r="DN60" s="439"/>
      <c r="DO60" s="439"/>
      <c r="DP60" s="573"/>
      <c r="DQ60" s="186"/>
      <c r="DR60" s="439" t="s">
        <v>69</v>
      </c>
      <c r="DS60" s="439"/>
      <c r="DT60" s="439"/>
      <c r="DU60" s="439"/>
      <c r="DV60" s="439"/>
      <c r="DW60" s="169"/>
      <c r="DX60" s="186"/>
      <c r="DY60" s="439" t="s">
        <v>70</v>
      </c>
      <c r="DZ60" s="439"/>
      <c r="EA60" s="439"/>
      <c r="EB60" s="439"/>
      <c r="EC60" s="439"/>
      <c r="ED60" s="169"/>
      <c r="EE60" s="188"/>
      <c r="EF60" s="430" t="s">
        <v>71</v>
      </c>
      <c r="EG60" s="430"/>
      <c r="EH60" s="430"/>
      <c r="EI60" s="430"/>
      <c r="EJ60" s="430"/>
      <c r="EK60" s="290"/>
      <c r="EL60" s="206"/>
      <c r="EM60" s="295"/>
      <c r="EN60" s="6" t="b">
        <v>0</v>
      </c>
      <c r="EO60" s="6" t="b">
        <v>0</v>
      </c>
      <c r="EP60" s="6" t="b">
        <v>0</v>
      </c>
      <c r="EQ60" s="6" t="b">
        <v>0</v>
      </c>
      <c r="ES60" s="220"/>
      <c r="FA60" s="166"/>
      <c r="FB60" s="464" t="s">
        <v>2255</v>
      </c>
      <c r="FC60" s="439"/>
      <c r="FD60" s="439"/>
      <c r="FE60" s="439"/>
      <c r="FF60" s="439"/>
      <c r="FG60" s="439"/>
      <c r="FH60" s="439"/>
      <c r="FI60" s="465"/>
      <c r="FJ60" s="168"/>
      <c r="FK60" s="439" t="s">
        <v>68</v>
      </c>
      <c r="FL60" s="439"/>
      <c r="FM60" s="439"/>
      <c r="FN60" s="439"/>
      <c r="FO60" s="439"/>
      <c r="FP60" s="573"/>
      <c r="FQ60" s="186"/>
      <c r="FR60" s="439" t="s">
        <v>69</v>
      </c>
      <c r="FS60" s="439"/>
      <c r="FT60" s="439"/>
      <c r="FU60" s="439"/>
      <c r="FV60" s="439"/>
      <c r="FW60" s="169"/>
      <c r="FX60" s="186"/>
      <c r="FY60" s="439" t="s">
        <v>70</v>
      </c>
      <c r="FZ60" s="439"/>
      <c r="GA60" s="439"/>
      <c r="GB60" s="439"/>
      <c r="GC60" s="439"/>
      <c r="GD60" s="169"/>
      <c r="GE60" s="188"/>
      <c r="GF60" s="430" t="s">
        <v>71</v>
      </c>
      <c r="GG60" s="430"/>
      <c r="GH60" s="430"/>
      <c r="GI60" s="430"/>
      <c r="GJ60" s="430"/>
      <c r="GK60" s="308"/>
      <c r="GL60" s="206"/>
      <c r="GM60" s="313"/>
      <c r="GN60" s="6" t="b">
        <v>0</v>
      </c>
      <c r="GO60" s="6" t="b">
        <v>0</v>
      </c>
      <c r="GP60" s="6" t="b">
        <v>0</v>
      </c>
      <c r="GQ60" s="6" t="b">
        <v>0</v>
      </c>
    </row>
    <row r="61" spans="1:200" ht="20.100000000000001" customHeight="1">
      <c r="A61" s="166"/>
      <c r="B61" s="464" t="s">
        <v>2256</v>
      </c>
      <c r="C61" s="439"/>
      <c r="D61" s="439"/>
      <c r="E61" s="439"/>
      <c r="F61" s="439"/>
      <c r="G61" s="439"/>
      <c r="H61" s="439"/>
      <c r="I61" s="465"/>
      <c r="J61" s="434"/>
      <c r="K61" s="435"/>
      <c r="L61" s="435"/>
      <c r="M61" s="435"/>
      <c r="N61" s="435"/>
      <c r="O61" s="169" t="s">
        <v>72</v>
      </c>
      <c r="P61" s="169"/>
      <c r="Q61" s="436"/>
      <c r="R61" s="435"/>
      <c r="S61" s="435"/>
      <c r="T61" s="435"/>
      <c r="U61" s="435"/>
      <c r="V61" s="169" t="s">
        <v>72</v>
      </c>
      <c r="W61" s="169"/>
      <c r="X61" s="436"/>
      <c r="Y61" s="435"/>
      <c r="Z61" s="435"/>
      <c r="AA61" s="435"/>
      <c r="AB61" s="435"/>
      <c r="AC61" s="169" t="s">
        <v>72</v>
      </c>
      <c r="AD61" s="169"/>
      <c r="AE61" s="611"/>
      <c r="AF61" s="526"/>
      <c r="AG61" s="526"/>
      <c r="AH61" s="526"/>
      <c r="AI61" s="526"/>
      <c r="AJ61" s="173" t="s">
        <v>72</v>
      </c>
      <c r="AK61" s="173"/>
      <c r="AL61" s="207"/>
      <c r="AM61" s="4"/>
      <c r="AS61" s="220"/>
      <c r="BA61" s="166"/>
      <c r="BB61" s="464" t="s">
        <v>2256</v>
      </c>
      <c r="BC61" s="439"/>
      <c r="BD61" s="439"/>
      <c r="BE61" s="439"/>
      <c r="BF61" s="439"/>
      <c r="BG61" s="439"/>
      <c r="BH61" s="439"/>
      <c r="BI61" s="465"/>
      <c r="BJ61" s="434"/>
      <c r="BK61" s="435"/>
      <c r="BL61" s="435"/>
      <c r="BM61" s="435"/>
      <c r="BN61" s="435"/>
      <c r="BO61" s="169" t="s">
        <v>72</v>
      </c>
      <c r="BP61" s="169"/>
      <c r="BQ61" s="436"/>
      <c r="BR61" s="435"/>
      <c r="BS61" s="435"/>
      <c r="BT61" s="435"/>
      <c r="BU61" s="435"/>
      <c r="BV61" s="169" t="s">
        <v>72</v>
      </c>
      <c r="BW61" s="169"/>
      <c r="BX61" s="436"/>
      <c r="BY61" s="435"/>
      <c r="BZ61" s="435"/>
      <c r="CA61" s="435"/>
      <c r="CB61" s="435"/>
      <c r="CC61" s="169" t="s">
        <v>72</v>
      </c>
      <c r="CD61" s="169"/>
      <c r="CE61" s="611"/>
      <c r="CF61" s="526"/>
      <c r="CG61" s="526"/>
      <c r="CH61" s="526"/>
      <c r="CI61" s="526"/>
      <c r="CJ61" s="173" t="s">
        <v>72</v>
      </c>
      <c r="CK61" s="173"/>
      <c r="CL61" s="207"/>
      <c r="CM61" s="4"/>
      <c r="CS61" s="220"/>
      <c r="DA61" s="166"/>
      <c r="DB61" s="464" t="s">
        <v>2256</v>
      </c>
      <c r="DC61" s="439"/>
      <c r="DD61" s="439"/>
      <c r="DE61" s="439"/>
      <c r="DF61" s="439"/>
      <c r="DG61" s="439"/>
      <c r="DH61" s="439"/>
      <c r="DI61" s="465"/>
      <c r="DJ61" s="434"/>
      <c r="DK61" s="435"/>
      <c r="DL61" s="435"/>
      <c r="DM61" s="435"/>
      <c r="DN61" s="435"/>
      <c r="DO61" s="169" t="s">
        <v>72</v>
      </c>
      <c r="DP61" s="169"/>
      <c r="DQ61" s="436"/>
      <c r="DR61" s="435"/>
      <c r="DS61" s="435"/>
      <c r="DT61" s="435"/>
      <c r="DU61" s="435"/>
      <c r="DV61" s="169" t="s">
        <v>72</v>
      </c>
      <c r="DW61" s="169"/>
      <c r="DX61" s="436"/>
      <c r="DY61" s="435"/>
      <c r="DZ61" s="435"/>
      <c r="EA61" s="435"/>
      <c r="EB61" s="435"/>
      <c r="EC61" s="169" t="s">
        <v>72</v>
      </c>
      <c r="ED61" s="169"/>
      <c r="EE61" s="611"/>
      <c r="EF61" s="526"/>
      <c r="EG61" s="526"/>
      <c r="EH61" s="526"/>
      <c r="EI61" s="526"/>
      <c r="EJ61" s="173" t="s">
        <v>72</v>
      </c>
      <c r="EK61" s="173"/>
      <c r="EL61" s="207"/>
      <c r="EM61" s="4"/>
      <c r="ES61" s="220"/>
      <c r="FA61" s="166"/>
      <c r="FB61" s="464" t="s">
        <v>2256</v>
      </c>
      <c r="FC61" s="439"/>
      <c r="FD61" s="439"/>
      <c r="FE61" s="439"/>
      <c r="FF61" s="439"/>
      <c r="FG61" s="439"/>
      <c r="FH61" s="439"/>
      <c r="FI61" s="465"/>
      <c r="FJ61" s="434"/>
      <c r="FK61" s="435"/>
      <c r="FL61" s="435"/>
      <c r="FM61" s="435"/>
      <c r="FN61" s="435"/>
      <c r="FO61" s="169" t="s">
        <v>72</v>
      </c>
      <c r="FP61" s="169"/>
      <c r="FQ61" s="436"/>
      <c r="FR61" s="435"/>
      <c r="FS61" s="435"/>
      <c r="FT61" s="435"/>
      <c r="FU61" s="435"/>
      <c r="FV61" s="169" t="s">
        <v>72</v>
      </c>
      <c r="FW61" s="169"/>
      <c r="FX61" s="436"/>
      <c r="FY61" s="435"/>
      <c r="FZ61" s="435"/>
      <c r="GA61" s="435"/>
      <c r="GB61" s="435"/>
      <c r="GC61" s="169" t="s">
        <v>72</v>
      </c>
      <c r="GD61" s="169"/>
      <c r="GE61" s="611"/>
      <c r="GF61" s="526"/>
      <c r="GG61" s="526"/>
      <c r="GH61" s="526"/>
      <c r="GI61" s="526"/>
      <c r="GJ61" s="173" t="s">
        <v>72</v>
      </c>
      <c r="GK61" s="173"/>
      <c r="GL61" s="207"/>
      <c r="GM61" s="4"/>
    </row>
    <row r="62" spans="1:200" ht="27" customHeight="1">
      <c r="A62" s="166"/>
      <c r="B62" s="494" t="s">
        <v>2257</v>
      </c>
      <c r="C62" s="495"/>
      <c r="D62" s="495"/>
      <c r="E62" s="495"/>
      <c r="F62" s="495"/>
      <c r="G62" s="495"/>
      <c r="H62" s="495"/>
      <c r="I62" s="504"/>
      <c r="J62" s="610"/>
      <c r="K62" s="526"/>
      <c r="L62" s="526"/>
      <c r="M62" s="526"/>
      <c r="N62" s="526"/>
      <c r="O62" s="169" t="s">
        <v>47</v>
      </c>
      <c r="P62" s="169"/>
      <c r="Q62" s="611"/>
      <c r="R62" s="526"/>
      <c r="S62" s="526"/>
      <c r="T62" s="526"/>
      <c r="U62" s="526"/>
      <c r="V62" s="169" t="s">
        <v>47</v>
      </c>
      <c r="W62" s="169"/>
      <c r="X62" s="611"/>
      <c r="Y62" s="526"/>
      <c r="Z62" s="526"/>
      <c r="AA62" s="526"/>
      <c r="AB62" s="526"/>
      <c r="AC62" s="169" t="s">
        <v>47</v>
      </c>
      <c r="AD62" s="169"/>
      <c r="AE62" s="611"/>
      <c r="AF62" s="526"/>
      <c r="AG62" s="526"/>
      <c r="AH62" s="526"/>
      <c r="AI62" s="526"/>
      <c r="AJ62" s="169" t="s">
        <v>47</v>
      </c>
      <c r="AK62" s="169"/>
      <c r="AL62" s="206"/>
      <c r="AM62" s="4"/>
      <c r="AS62" s="220"/>
      <c r="BA62" s="166"/>
      <c r="BB62" s="494" t="s">
        <v>2257</v>
      </c>
      <c r="BC62" s="495"/>
      <c r="BD62" s="495"/>
      <c r="BE62" s="495"/>
      <c r="BF62" s="495"/>
      <c r="BG62" s="495"/>
      <c r="BH62" s="495"/>
      <c r="BI62" s="504"/>
      <c r="BJ62" s="610"/>
      <c r="BK62" s="526"/>
      <c r="BL62" s="526"/>
      <c r="BM62" s="526"/>
      <c r="BN62" s="526"/>
      <c r="BO62" s="169" t="s">
        <v>47</v>
      </c>
      <c r="BP62" s="169"/>
      <c r="BQ62" s="611"/>
      <c r="BR62" s="526"/>
      <c r="BS62" s="526"/>
      <c r="BT62" s="526"/>
      <c r="BU62" s="526"/>
      <c r="BV62" s="169" t="s">
        <v>47</v>
      </c>
      <c r="BW62" s="169"/>
      <c r="BX62" s="611"/>
      <c r="BY62" s="526"/>
      <c r="BZ62" s="526"/>
      <c r="CA62" s="526"/>
      <c r="CB62" s="526"/>
      <c r="CC62" s="169" t="s">
        <v>47</v>
      </c>
      <c r="CD62" s="169"/>
      <c r="CE62" s="611"/>
      <c r="CF62" s="526"/>
      <c r="CG62" s="526"/>
      <c r="CH62" s="526"/>
      <c r="CI62" s="526"/>
      <c r="CJ62" s="169" t="s">
        <v>47</v>
      </c>
      <c r="CK62" s="169"/>
      <c r="CL62" s="206"/>
      <c r="CM62" s="4"/>
      <c r="CS62" s="220"/>
      <c r="DA62" s="166"/>
      <c r="DB62" s="494" t="s">
        <v>2257</v>
      </c>
      <c r="DC62" s="495"/>
      <c r="DD62" s="495"/>
      <c r="DE62" s="495"/>
      <c r="DF62" s="495"/>
      <c r="DG62" s="495"/>
      <c r="DH62" s="495"/>
      <c r="DI62" s="504"/>
      <c r="DJ62" s="610"/>
      <c r="DK62" s="526"/>
      <c r="DL62" s="526"/>
      <c r="DM62" s="526"/>
      <c r="DN62" s="526"/>
      <c r="DO62" s="169" t="s">
        <v>47</v>
      </c>
      <c r="DP62" s="169"/>
      <c r="DQ62" s="611"/>
      <c r="DR62" s="526"/>
      <c r="DS62" s="526"/>
      <c r="DT62" s="526"/>
      <c r="DU62" s="526"/>
      <c r="DV62" s="169" t="s">
        <v>47</v>
      </c>
      <c r="DW62" s="169"/>
      <c r="DX62" s="611"/>
      <c r="DY62" s="526"/>
      <c r="DZ62" s="526"/>
      <c r="EA62" s="526"/>
      <c r="EB62" s="526"/>
      <c r="EC62" s="169" t="s">
        <v>47</v>
      </c>
      <c r="ED62" s="169"/>
      <c r="EE62" s="611"/>
      <c r="EF62" s="526"/>
      <c r="EG62" s="526"/>
      <c r="EH62" s="526"/>
      <c r="EI62" s="526"/>
      <c r="EJ62" s="169" t="s">
        <v>47</v>
      </c>
      <c r="EK62" s="169"/>
      <c r="EL62" s="206"/>
      <c r="EM62" s="4"/>
      <c r="ES62" s="220"/>
      <c r="FA62" s="166"/>
      <c r="FB62" s="494" t="s">
        <v>2257</v>
      </c>
      <c r="FC62" s="495"/>
      <c r="FD62" s="495"/>
      <c r="FE62" s="495"/>
      <c r="FF62" s="495"/>
      <c r="FG62" s="495"/>
      <c r="FH62" s="495"/>
      <c r="FI62" s="504"/>
      <c r="FJ62" s="610"/>
      <c r="FK62" s="526"/>
      <c r="FL62" s="526"/>
      <c r="FM62" s="526"/>
      <c r="FN62" s="526"/>
      <c r="FO62" s="169" t="s">
        <v>47</v>
      </c>
      <c r="FP62" s="169"/>
      <c r="FQ62" s="611"/>
      <c r="FR62" s="526"/>
      <c r="FS62" s="526"/>
      <c r="FT62" s="526"/>
      <c r="FU62" s="526"/>
      <c r="FV62" s="169" t="s">
        <v>47</v>
      </c>
      <c r="FW62" s="169"/>
      <c r="FX62" s="611"/>
      <c r="FY62" s="526"/>
      <c r="FZ62" s="526"/>
      <c r="GA62" s="526"/>
      <c r="GB62" s="526"/>
      <c r="GC62" s="169" t="s">
        <v>47</v>
      </c>
      <c r="GD62" s="169"/>
      <c r="GE62" s="611"/>
      <c r="GF62" s="526"/>
      <c r="GG62" s="526"/>
      <c r="GH62" s="526"/>
      <c r="GI62" s="526"/>
      <c r="GJ62" s="169" t="s">
        <v>47</v>
      </c>
      <c r="GK62" s="169"/>
      <c r="GL62" s="206"/>
      <c r="GM62" s="4"/>
    </row>
    <row r="63" spans="1:200" ht="3.95"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3.95"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64" t="s">
        <v>2245</v>
      </c>
      <c r="C65" s="439"/>
      <c r="D65" s="439"/>
      <c r="E65" s="439"/>
      <c r="F65" s="439"/>
      <c r="G65" s="439"/>
      <c r="H65" s="439"/>
      <c r="I65" s="439"/>
      <c r="J65" s="434"/>
      <c r="K65" s="435"/>
      <c r="L65" s="435"/>
      <c r="M65" s="435"/>
      <c r="N65" s="435"/>
      <c r="O65" s="435"/>
      <c r="P65" s="440"/>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64" t="s">
        <v>2245</v>
      </c>
      <c r="BC65" s="439"/>
      <c r="BD65" s="439"/>
      <c r="BE65" s="439"/>
      <c r="BF65" s="439"/>
      <c r="BG65" s="439"/>
      <c r="BH65" s="439"/>
      <c r="BI65" s="439"/>
      <c r="BJ65" s="434"/>
      <c r="BK65" s="435"/>
      <c r="BL65" s="435"/>
      <c r="BM65" s="435"/>
      <c r="BN65" s="435"/>
      <c r="BO65" s="435"/>
      <c r="BP65" s="440"/>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64" t="s">
        <v>2245</v>
      </c>
      <c r="DC65" s="439"/>
      <c r="DD65" s="439"/>
      <c r="DE65" s="439"/>
      <c r="DF65" s="439"/>
      <c r="DG65" s="439"/>
      <c r="DH65" s="439"/>
      <c r="DI65" s="439"/>
      <c r="DJ65" s="434"/>
      <c r="DK65" s="435"/>
      <c r="DL65" s="435"/>
      <c r="DM65" s="435"/>
      <c r="DN65" s="435"/>
      <c r="DO65" s="435"/>
      <c r="DP65" s="440"/>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64" t="s">
        <v>2245</v>
      </c>
      <c r="FC65" s="439"/>
      <c r="FD65" s="439"/>
      <c r="FE65" s="439"/>
      <c r="FF65" s="439"/>
      <c r="FG65" s="439"/>
      <c r="FH65" s="439"/>
      <c r="FI65" s="439"/>
      <c r="FJ65" s="434"/>
      <c r="FK65" s="435"/>
      <c r="FL65" s="435"/>
      <c r="FM65" s="435"/>
      <c r="FN65" s="435"/>
      <c r="FO65" s="435"/>
      <c r="FP65" s="440"/>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0.95" customHeight="1">
      <c r="A66" s="166"/>
      <c r="B66" s="492" t="s">
        <v>2250</v>
      </c>
      <c r="C66" s="493"/>
      <c r="D66" s="493"/>
      <c r="E66" s="493"/>
      <c r="F66" s="493"/>
      <c r="G66" s="493"/>
      <c r="H66" s="493"/>
      <c r="I66" s="572"/>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92" t="s">
        <v>2250</v>
      </c>
      <c r="BC66" s="493"/>
      <c r="BD66" s="493"/>
      <c r="BE66" s="493"/>
      <c r="BF66" s="493"/>
      <c r="BG66" s="493"/>
      <c r="BH66" s="493"/>
      <c r="BI66" s="572"/>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92" t="s">
        <v>2250</v>
      </c>
      <c r="DC66" s="493"/>
      <c r="DD66" s="493"/>
      <c r="DE66" s="493"/>
      <c r="DF66" s="493"/>
      <c r="DG66" s="493"/>
      <c r="DH66" s="493"/>
      <c r="DI66" s="572"/>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92" t="s">
        <v>2250</v>
      </c>
      <c r="FC66" s="493"/>
      <c r="FD66" s="493"/>
      <c r="FE66" s="493"/>
      <c r="FF66" s="493"/>
      <c r="FG66" s="493"/>
      <c r="FH66" s="493"/>
      <c r="FI66" s="572"/>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00000000000001" customHeight="1">
      <c r="A67" s="166"/>
      <c r="B67" s="497" t="s">
        <v>2251</v>
      </c>
      <c r="C67" s="498"/>
      <c r="D67" s="498"/>
      <c r="E67" s="498"/>
      <c r="F67" s="498"/>
      <c r="G67" s="498"/>
      <c r="H67" s="498"/>
      <c r="I67" s="499"/>
      <c r="J67" s="162"/>
      <c r="K67" s="173" t="s">
        <v>54</v>
      </c>
      <c r="L67" s="173"/>
      <c r="M67" s="173"/>
      <c r="N67" s="173"/>
      <c r="O67" s="173"/>
      <c r="P67" s="173"/>
      <c r="Q67" s="148"/>
      <c r="R67" s="148"/>
      <c r="S67" s="430" t="s">
        <v>55</v>
      </c>
      <c r="T67" s="430"/>
      <c r="U67" s="430"/>
      <c r="V67" s="430"/>
      <c r="W67" s="430"/>
      <c r="X67" s="148"/>
      <c r="Y67" s="148"/>
      <c r="Z67" s="430" t="s">
        <v>56</v>
      </c>
      <c r="AA67" s="430"/>
      <c r="AB67" s="430"/>
      <c r="AC67" s="430"/>
      <c r="AD67" s="430"/>
      <c r="AE67" s="430"/>
      <c r="AF67" s="430"/>
      <c r="AG67" s="430"/>
      <c r="AH67" s="430"/>
      <c r="AI67" s="431"/>
      <c r="AJ67" s="151"/>
      <c r="AK67" s="151"/>
      <c r="AL67" s="167"/>
      <c r="AM67" s="4" t="str">
        <f>IF(AND($AN$13=TRUE,COUNTIF(AN67:AP67,TRUE)=0),"未入力",IF(COUNTIF(AN67:AP67,TRUE)=2,"複数選択",""))</f>
        <v/>
      </c>
      <c r="AN67" s="8" t="b">
        <v>0</v>
      </c>
      <c r="AO67" s="8" t="b">
        <v>0</v>
      </c>
      <c r="AP67" s="6" t="b">
        <v>0</v>
      </c>
      <c r="AS67" s="220"/>
      <c r="BA67" s="166"/>
      <c r="BB67" s="497" t="s">
        <v>2251</v>
      </c>
      <c r="BC67" s="498"/>
      <c r="BD67" s="498"/>
      <c r="BE67" s="498"/>
      <c r="BF67" s="498"/>
      <c r="BG67" s="498"/>
      <c r="BH67" s="498"/>
      <c r="BI67" s="499"/>
      <c r="BJ67" s="162"/>
      <c r="BK67" s="173" t="s">
        <v>54</v>
      </c>
      <c r="BL67" s="173"/>
      <c r="BM67" s="173"/>
      <c r="BN67" s="173"/>
      <c r="BO67" s="173"/>
      <c r="BP67" s="173"/>
      <c r="BQ67" s="148"/>
      <c r="BR67" s="148"/>
      <c r="BS67" s="430" t="s">
        <v>55</v>
      </c>
      <c r="BT67" s="430"/>
      <c r="BU67" s="430"/>
      <c r="BV67" s="430"/>
      <c r="BW67" s="430"/>
      <c r="BX67" s="148"/>
      <c r="BY67" s="148"/>
      <c r="BZ67" s="430" t="s">
        <v>56</v>
      </c>
      <c r="CA67" s="430"/>
      <c r="CB67" s="430"/>
      <c r="CC67" s="430"/>
      <c r="CD67" s="430"/>
      <c r="CE67" s="430"/>
      <c r="CF67" s="430"/>
      <c r="CG67" s="430"/>
      <c r="CH67" s="430"/>
      <c r="CI67" s="431"/>
      <c r="CJ67" s="151"/>
      <c r="CK67" s="151"/>
      <c r="CL67" s="167"/>
      <c r="CM67" s="4" t="str">
        <f>IF(AND($AN$13=TRUE,COUNTIF(CN67:CP67,TRUE)=0),"未入力",IF(COUNTIF(CN67:CP67,TRUE)=2,"複数選択",""))</f>
        <v/>
      </c>
      <c r="CN67" s="8" t="b">
        <v>0</v>
      </c>
      <c r="CO67" s="8" t="b">
        <v>0</v>
      </c>
      <c r="CP67" s="6" t="b">
        <v>0</v>
      </c>
      <c r="CS67" s="220"/>
      <c r="DA67" s="166"/>
      <c r="DB67" s="497" t="s">
        <v>2251</v>
      </c>
      <c r="DC67" s="498"/>
      <c r="DD67" s="498"/>
      <c r="DE67" s="498"/>
      <c r="DF67" s="498"/>
      <c r="DG67" s="498"/>
      <c r="DH67" s="498"/>
      <c r="DI67" s="499"/>
      <c r="DJ67" s="162"/>
      <c r="DK67" s="173" t="s">
        <v>54</v>
      </c>
      <c r="DL67" s="173"/>
      <c r="DM67" s="173"/>
      <c r="DN67" s="173"/>
      <c r="DO67" s="173"/>
      <c r="DP67" s="173"/>
      <c r="DQ67" s="148"/>
      <c r="DR67" s="148"/>
      <c r="DS67" s="430" t="s">
        <v>55</v>
      </c>
      <c r="DT67" s="430"/>
      <c r="DU67" s="430"/>
      <c r="DV67" s="430"/>
      <c r="DW67" s="430"/>
      <c r="DX67" s="148"/>
      <c r="DY67" s="148"/>
      <c r="DZ67" s="430" t="s">
        <v>56</v>
      </c>
      <c r="EA67" s="430"/>
      <c r="EB67" s="430"/>
      <c r="EC67" s="430"/>
      <c r="ED67" s="430"/>
      <c r="EE67" s="430"/>
      <c r="EF67" s="430"/>
      <c r="EG67" s="430"/>
      <c r="EH67" s="430"/>
      <c r="EI67" s="431"/>
      <c r="EJ67" s="151"/>
      <c r="EK67" s="151"/>
      <c r="EL67" s="167"/>
      <c r="EM67" s="4" t="str">
        <f>IF(AND($AN$13=TRUE,COUNTIF(EN67:EP67,TRUE)=0),"未入力",IF(COUNTIF(EN67:EP67,TRUE)=2,"複数選択",""))</f>
        <v/>
      </c>
      <c r="EN67" s="223" t="b">
        <v>0</v>
      </c>
      <c r="EO67" s="223" t="b">
        <v>0</v>
      </c>
      <c r="EP67" s="6" t="b">
        <v>0</v>
      </c>
      <c r="ES67" s="220"/>
      <c r="FA67" s="166"/>
      <c r="FB67" s="497" t="s">
        <v>2251</v>
      </c>
      <c r="FC67" s="498"/>
      <c r="FD67" s="498"/>
      <c r="FE67" s="498"/>
      <c r="FF67" s="498"/>
      <c r="FG67" s="498"/>
      <c r="FH67" s="498"/>
      <c r="FI67" s="499"/>
      <c r="FJ67" s="162"/>
      <c r="FK67" s="173" t="s">
        <v>54</v>
      </c>
      <c r="FL67" s="173"/>
      <c r="FM67" s="173"/>
      <c r="FN67" s="173"/>
      <c r="FO67" s="173"/>
      <c r="FP67" s="173"/>
      <c r="FQ67" s="148"/>
      <c r="FR67" s="148"/>
      <c r="FS67" s="430" t="s">
        <v>55</v>
      </c>
      <c r="FT67" s="430"/>
      <c r="FU67" s="430"/>
      <c r="FV67" s="430"/>
      <c r="FW67" s="430"/>
      <c r="FX67" s="148"/>
      <c r="FY67" s="148"/>
      <c r="FZ67" s="430" t="s">
        <v>56</v>
      </c>
      <c r="GA67" s="430"/>
      <c r="GB67" s="430"/>
      <c r="GC67" s="430"/>
      <c r="GD67" s="430"/>
      <c r="GE67" s="430"/>
      <c r="GF67" s="430"/>
      <c r="GG67" s="430"/>
      <c r="GH67" s="430"/>
      <c r="GI67" s="431"/>
      <c r="GJ67" s="151"/>
      <c r="GK67" s="151"/>
      <c r="GL67" s="167"/>
      <c r="GM67" s="4" t="str">
        <f>IF(AND($AN$13=TRUE,COUNTIF(GN67:GP67,TRUE)=0),"未入力",IF(COUNTIF(GN67:GP67,TRUE)=2,"複数選択",""))</f>
        <v/>
      </c>
      <c r="GN67" s="223" t="b">
        <v>0</v>
      </c>
      <c r="GO67" s="223" t="b">
        <v>0</v>
      </c>
      <c r="GP67" s="6" t="b">
        <v>0</v>
      </c>
    </row>
    <row r="68" spans="1:200" ht="17.100000000000001" customHeight="1">
      <c r="A68" s="166"/>
      <c r="B68" s="500"/>
      <c r="C68" s="501"/>
      <c r="D68" s="501"/>
      <c r="E68" s="501"/>
      <c r="F68" s="501"/>
      <c r="G68" s="501"/>
      <c r="H68" s="501"/>
      <c r="I68" s="502"/>
      <c r="J68" s="164"/>
      <c r="K68" s="459" t="s">
        <v>57</v>
      </c>
      <c r="L68" s="459"/>
      <c r="M68" s="459"/>
      <c r="N68" s="459"/>
      <c r="O68" s="459"/>
      <c r="P68" s="459"/>
      <c r="Q68" s="459"/>
      <c r="R68" s="459"/>
      <c r="S68" s="149"/>
      <c r="T68" s="149"/>
      <c r="U68" s="459" t="s">
        <v>58</v>
      </c>
      <c r="V68" s="459"/>
      <c r="W68" s="459"/>
      <c r="X68" s="45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0"/>
      <c r="BC68" s="501"/>
      <c r="BD68" s="501"/>
      <c r="BE68" s="501"/>
      <c r="BF68" s="501"/>
      <c r="BG68" s="501"/>
      <c r="BH68" s="501"/>
      <c r="BI68" s="502"/>
      <c r="BJ68" s="164"/>
      <c r="BK68" s="459" t="s">
        <v>57</v>
      </c>
      <c r="BL68" s="459"/>
      <c r="BM68" s="459"/>
      <c r="BN68" s="459"/>
      <c r="BO68" s="459"/>
      <c r="BP68" s="459"/>
      <c r="BQ68" s="459"/>
      <c r="BR68" s="459"/>
      <c r="BS68" s="149"/>
      <c r="BT68" s="149"/>
      <c r="BU68" s="459" t="s">
        <v>58</v>
      </c>
      <c r="BV68" s="459"/>
      <c r="BW68" s="459"/>
      <c r="BX68" s="45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0"/>
      <c r="DC68" s="501"/>
      <c r="DD68" s="501"/>
      <c r="DE68" s="501"/>
      <c r="DF68" s="501"/>
      <c r="DG68" s="501"/>
      <c r="DH68" s="501"/>
      <c r="DI68" s="502"/>
      <c r="DJ68" s="164"/>
      <c r="DK68" s="459" t="s">
        <v>57</v>
      </c>
      <c r="DL68" s="459"/>
      <c r="DM68" s="459"/>
      <c r="DN68" s="459"/>
      <c r="DO68" s="459"/>
      <c r="DP68" s="459"/>
      <c r="DQ68" s="459"/>
      <c r="DR68" s="459"/>
      <c r="DS68" s="149"/>
      <c r="DT68" s="149"/>
      <c r="DU68" s="459" t="s">
        <v>58</v>
      </c>
      <c r="DV68" s="459"/>
      <c r="DW68" s="459"/>
      <c r="DX68" s="45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0"/>
      <c r="FC68" s="501"/>
      <c r="FD68" s="501"/>
      <c r="FE68" s="501"/>
      <c r="FF68" s="501"/>
      <c r="FG68" s="501"/>
      <c r="FH68" s="501"/>
      <c r="FI68" s="502"/>
      <c r="FJ68" s="164"/>
      <c r="FK68" s="459" t="s">
        <v>57</v>
      </c>
      <c r="FL68" s="459"/>
      <c r="FM68" s="459"/>
      <c r="FN68" s="459"/>
      <c r="FO68" s="459"/>
      <c r="FP68" s="459"/>
      <c r="FQ68" s="459"/>
      <c r="FR68" s="459"/>
      <c r="FS68" s="149"/>
      <c r="FT68" s="149"/>
      <c r="FU68" s="459" t="s">
        <v>58</v>
      </c>
      <c r="FV68" s="459"/>
      <c r="FW68" s="459"/>
      <c r="FX68" s="45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00000000000001" customHeight="1">
      <c r="A69" s="166"/>
      <c r="B69" s="511" t="s">
        <v>2252</v>
      </c>
      <c r="C69" s="496"/>
      <c r="D69" s="496"/>
      <c r="E69" s="496"/>
      <c r="F69" s="496"/>
      <c r="G69" s="496"/>
      <c r="H69" s="496"/>
      <c r="I69" s="503"/>
      <c r="J69" s="168"/>
      <c r="K69" s="439" t="s">
        <v>59</v>
      </c>
      <c r="L69" s="439"/>
      <c r="M69" s="439"/>
      <c r="N69" s="439"/>
      <c r="O69" s="439"/>
      <c r="P69" s="268"/>
      <c r="Q69" s="169"/>
      <c r="R69" s="496" t="s">
        <v>60</v>
      </c>
      <c r="S69" s="496"/>
      <c r="T69" s="496"/>
      <c r="U69" s="496"/>
      <c r="V69" s="496"/>
      <c r="W69" s="496"/>
      <c r="X69" s="169"/>
      <c r="Y69" s="439" t="s">
        <v>61</v>
      </c>
      <c r="Z69" s="439"/>
      <c r="AA69" s="439"/>
      <c r="AB69" s="439"/>
      <c r="AC69" s="439"/>
      <c r="AD69" s="465"/>
      <c r="AE69" s="151"/>
      <c r="AF69" s="151"/>
      <c r="AG69" s="151"/>
      <c r="AH69" s="151"/>
      <c r="AI69" s="269"/>
      <c r="AJ69" s="151"/>
      <c r="AK69" s="151"/>
      <c r="AL69" s="167"/>
      <c r="AM69" s="4" t="str">
        <f>IF(AND($AN$13=TRUE,M69=""),"未入力","")</f>
        <v/>
      </c>
      <c r="AN69" s="6" t="b">
        <v>0</v>
      </c>
      <c r="AO69" s="6" t="b">
        <v>0</v>
      </c>
      <c r="AP69" s="6" t="b">
        <v>0</v>
      </c>
      <c r="AS69" s="220"/>
      <c r="BA69" s="166"/>
      <c r="BB69" s="511" t="s">
        <v>2252</v>
      </c>
      <c r="BC69" s="496"/>
      <c r="BD69" s="496"/>
      <c r="BE69" s="496"/>
      <c r="BF69" s="496"/>
      <c r="BG69" s="496"/>
      <c r="BH69" s="496"/>
      <c r="BI69" s="503"/>
      <c r="BJ69" s="168"/>
      <c r="BK69" s="439" t="s">
        <v>59</v>
      </c>
      <c r="BL69" s="439"/>
      <c r="BM69" s="439"/>
      <c r="BN69" s="439"/>
      <c r="BO69" s="439"/>
      <c r="BP69" s="268"/>
      <c r="BQ69" s="169"/>
      <c r="BR69" s="496" t="s">
        <v>60</v>
      </c>
      <c r="BS69" s="496"/>
      <c r="BT69" s="496"/>
      <c r="BU69" s="496"/>
      <c r="BV69" s="496"/>
      <c r="BW69" s="496"/>
      <c r="BX69" s="169"/>
      <c r="BY69" s="439" t="s">
        <v>61</v>
      </c>
      <c r="BZ69" s="439"/>
      <c r="CA69" s="439"/>
      <c r="CB69" s="439"/>
      <c r="CC69" s="439"/>
      <c r="CD69" s="465"/>
      <c r="CE69" s="151"/>
      <c r="CF69" s="151"/>
      <c r="CH69" s="151"/>
      <c r="CI69" s="269"/>
      <c r="CJ69" s="151"/>
      <c r="CK69" s="151"/>
      <c r="CL69" s="167"/>
      <c r="CM69" s="4" t="str">
        <f>IF(AND($AN$13=TRUE,BM69=""),"未入力","")</f>
        <v/>
      </c>
      <c r="CN69" s="6" t="b">
        <v>0</v>
      </c>
      <c r="CO69" s="6" t="b">
        <v>0</v>
      </c>
      <c r="CP69" s="6" t="b">
        <v>0</v>
      </c>
      <c r="CS69" s="220"/>
      <c r="DA69" s="166"/>
      <c r="DB69" s="511" t="s">
        <v>2252</v>
      </c>
      <c r="DC69" s="496"/>
      <c r="DD69" s="496"/>
      <c r="DE69" s="496"/>
      <c r="DF69" s="496"/>
      <c r="DG69" s="496"/>
      <c r="DH69" s="496"/>
      <c r="DI69" s="503"/>
      <c r="DJ69" s="168"/>
      <c r="DK69" s="439" t="s">
        <v>59</v>
      </c>
      <c r="DL69" s="439"/>
      <c r="DM69" s="439"/>
      <c r="DN69" s="439"/>
      <c r="DO69" s="439"/>
      <c r="DP69" s="268"/>
      <c r="DQ69" s="169"/>
      <c r="DR69" s="496" t="s">
        <v>60</v>
      </c>
      <c r="DS69" s="496"/>
      <c r="DT69" s="496"/>
      <c r="DU69" s="496"/>
      <c r="DV69" s="496"/>
      <c r="DW69" s="496"/>
      <c r="DX69" s="169"/>
      <c r="DY69" s="439" t="s">
        <v>61</v>
      </c>
      <c r="DZ69" s="439"/>
      <c r="EA69" s="439"/>
      <c r="EB69" s="439"/>
      <c r="EC69" s="439"/>
      <c r="ED69" s="465"/>
      <c r="EE69" s="151"/>
      <c r="EF69" s="151"/>
      <c r="EH69" s="151"/>
      <c r="EI69" s="269"/>
      <c r="EJ69" s="151"/>
      <c r="EK69" s="151"/>
      <c r="EL69" s="167"/>
      <c r="EM69" s="4" t="str">
        <f>IF(AND($AN$13=TRUE,DM69=""),"未入力","")</f>
        <v/>
      </c>
      <c r="EN69" s="223" t="b">
        <v>0</v>
      </c>
      <c r="EO69" s="223" t="b">
        <v>0</v>
      </c>
      <c r="EP69" s="6" t="b">
        <v>0</v>
      </c>
      <c r="ES69" s="220"/>
      <c r="FA69" s="166"/>
      <c r="FB69" s="511" t="s">
        <v>2252</v>
      </c>
      <c r="FC69" s="496"/>
      <c r="FD69" s="496"/>
      <c r="FE69" s="496"/>
      <c r="FF69" s="496"/>
      <c r="FG69" s="496"/>
      <c r="FH69" s="496"/>
      <c r="FI69" s="503"/>
      <c r="FJ69" s="168"/>
      <c r="FK69" s="439" t="s">
        <v>59</v>
      </c>
      <c r="FL69" s="439"/>
      <c r="FM69" s="439"/>
      <c r="FN69" s="439"/>
      <c r="FO69" s="439"/>
      <c r="FP69" s="268"/>
      <c r="FQ69" s="169"/>
      <c r="FR69" s="496" t="s">
        <v>60</v>
      </c>
      <c r="FS69" s="496"/>
      <c r="FT69" s="496"/>
      <c r="FU69" s="496"/>
      <c r="FV69" s="496"/>
      <c r="FW69" s="496"/>
      <c r="FX69" s="169"/>
      <c r="FY69" s="439" t="s">
        <v>61</v>
      </c>
      <c r="FZ69" s="439"/>
      <c r="GA69" s="439"/>
      <c r="GB69" s="439"/>
      <c r="GC69" s="439"/>
      <c r="GD69" s="465"/>
      <c r="GE69" s="151"/>
      <c r="GF69" s="151"/>
      <c r="GH69" s="151"/>
      <c r="GI69" s="269"/>
      <c r="GJ69" s="151"/>
      <c r="GK69" s="151"/>
      <c r="GL69" s="167"/>
      <c r="GM69" s="4" t="str">
        <f>IF(AND($AN$13=TRUE,FM69=""),"未入力","")</f>
        <v/>
      </c>
      <c r="GN69" s="223" t="b">
        <v>0</v>
      </c>
      <c r="GO69" s="223" t="b">
        <v>0</v>
      </c>
      <c r="GP69" s="6" t="b">
        <v>0</v>
      </c>
    </row>
    <row r="70" spans="1:200" ht="17.100000000000001" customHeight="1">
      <c r="A70" s="166"/>
      <c r="B70" s="464" t="s">
        <v>2253</v>
      </c>
      <c r="C70" s="439"/>
      <c r="D70" s="439"/>
      <c r="E70" s="439"/>
      <c r="F70" s="439"/>
      <c r="G70" s="439"/>
      <c r="H70" s="439"/>
      <c r="I70" s="465"/>
      <c r="J70" s="168"/>
      <c r="K70" s="439" t="s">
        <v>62</v>
      </c>
      <c r="L70" s="439"/>
      <c r="M70" s="439"/>
      <c r="N70" s="439"/>
      <c r="O70" s="439"/>
      <c r="P70" s="268"/>
      <c r="Q70" s="169"/>
      <c r="R70" s="439" t="s">
        <v>63</v>
      </c>
      <c r="S70" s="439"/>
      <c r="T70" s="439"/>
      <c r="U70" s="439"/>
      <c r="V70" s="439"/>
      <c r="W70" s="439"/>
      <c r="X70" s="169"/>
      <c r="Y70" s="496" t="s">
        <v>64</v>
      </c>
      <c r="Z70" s="496"/>
      <c r="AA70" s="496"/>
      <c r="AB70" s="496"/>
      <c r="AC70" s="496"/>
      <c r="AD70" s="503"/>
      <c r="AE70" s="151"/>
      <c r="AF70" s="151"/>
      <c r="AG70" s="151"/>
      <c r="AH70" s="151"/>
      <c r="AI70" s="269"/>
      <c r="AJ70" s="151"/>
      <c r="AK70" s="151"/>
      <c r="AL70" s="167"/>
      <c r="AM70" s="4" t="str">
        <f>IF(AND($AN$13=TRUE,COUNTIF(AN70:AP70,TRUE)=0),"未入力","")</f>
        <v/>
      </c>
      <c r="AN70" s="8" t="b">
        <v>0</v>
      </c>
      <c r="AO70" s="8" t="b">
        <v>0</v>
      </c>
      <c r="AP70" s="8" t="b">
        <v>0</v>
      </c>
      <c r="AS70" s="220"/>
      <c r="BA70" s="166"/>
      <c r="BB70" s="464" t="s">
        <v>2253</v>
      </c>
      <c r="BC70" s="439"/>
      <c r="BD70" s="439"/>
      <c r="BE70" s="439"/>
      <c r="BF70" s="439"/>
      <c r="BG70" s="439"/>
      <c r="BH70" s="439"/>
      <c r="BI70" s="465"/>
      <c r="BJ70" s="168"/>
      <c r="BK70" s="439" t="s">
        <v>62</v>
      </c>
      <c r="BL70" s="439"/>
      <c r="BM70" s="439"/>
      <c r="BN70" s="439"/>
      <c r="BO70" s="439"/>
      <c r="BP70" s="268"/>
      <c r="BQ70" s="169"/>
      <c r="BR70" s="439" t="s">
        <v>63</v>
      </c>
      <c r="BS70" s="439"/>
      <c r="BT70" s="439"/>
      <c r="BU70" s="439"/>
      <c r="BV70" s="439"/>
      <c r="BW70" s="439"/>
      <c r="BX70" s="169"/>
      <c r="BY70" s="496" t="s">
        <v>64</v>
      </c>
      <c r="BZ70" s="496"/>
      <c r="CA70" s="496"/>
      <c r="CB70" s="496"/>
      <c r="CC70" s="496"/>
      <c r="CD70" s="503"/>
      <c r="CE70" s="151"/>
      <c r="CF70" s="151"/>
      <c r="CG70" s="151"/>
      <c r="CH70" s="151"/>
      <c r="CI70" s="269"/>
      <c r="CJ70" s="151"/>
      <c r="CK70" s="151"/>
      <c r="CL70" s="167"/>
      <c r="CM70" s="4" t="str">
        <f>IF(AND($AN$13=TRUE,COUNTIF(CN70:CP70,TRUE)=0),"未入力","")</f>
        <v/>
      </c>
      <c r="CN70" s="8" t="b">
        <v>0</v>
      </c>
      <c r="CO70" s="8" t="b">
        <v>0</v>
      </c>
      <c r="CP70" s="8" t="b">
        <v>0</v>
      </c>
      <c r="CS70" s="220"/>
      <c r="DA70" s="166"/>
      <c r="DB70" s="464" t="s">
        <v>2253</v>
      </c>
      <c r="DC70" s="439"/>
      <c r="DD70" s="439"/>
      <c r="DE70" s="439"/>
      <c r="DF70" s="439"/>
      <c r="DG70" s="439"/>
      <c r="DH70" s="439"/>
      <c r="DI70" s="465"/>
      <c r="DJ70" s="168"/>
      <c r="DK70" s="439" t="s">
        <v>62</v>
      </c>
      <c r="DL70" s="439"/>
      <c r="DM70" s="439"/>
      <c r="DN70" s="439"/>
      <c r="DO70" s="439"/>
      <c r="DP70" s="268"/>
      <c r="DQ70" s="169"/>
      <c r="DR70" s="439" t="s">
        <v>63</v>
      </c>
      <c r="DS70" s="439"/>
      <c r="DT70" s="439"/>
      <c r="DU70" s="439"/>
      <c r="DV70" s="439"/>
      <c r="DW70" s="439"/>
      <c r="DX70" s="169"/>
      <c r="DY70" s="496" t="s">
        <v>64</v>
      </c>
      <c r="DZ70" s="496"/>
      <c r="EA70" s="496"/>
      <c r="EB70" s="496"/>
      <c r="EC70" s="496"/>
      <c r="ED70" s="503"/>
      <c r="EE70" s="151"/>
      <c r="EF70" s="151"/>
      <c r="EG70" s="151"/>
      <c r="EH70" s="151"/>
      <c r="EI70" s="269"/>
      <c r="EJ70" s="151"/>
      <c r="EK70" s="151"/>
      <c r="EL70" s="167"/>
      <c r="EM70" s="4" t="str">
        <f>IF(AND($AN$13=TRUE,COUNTIF(EN70:EP70,TRUE)=0),"未入力","")</f>
        <v/>
      </c>
      <c r="EN70" s="223" t="b">
        <v>0</v>
      </c>
      <c r="EO70" s="223" t="b">
        <v>0</v>
      </c>
      <c r="EP70" s="6" t="b">
        <v>0</v>
      </c>
      <c r="ES70" s="220"/>
      <c r="FA70" s="166"/>
      <c r="FB70" s="464" t="s">
        <v>2253</v>
      </c>
      <c r="FC70" s="439"/>
      <c r="FD70" s="439"/>
      <c r="FE70" s="439"/>
      <c r="FF70" s="439"/>
      <c r="FG70" s="439"/>
      <c r="FH70" s="439"/>
      <c r="FI70" s="465"/>
      <c r="FJ70" s="168"/>
      <c r="FK70" s="439" t="s">
        <v>62</v>
      </c>
      <c r="FL70" s="439"/>
      <c r="FM70" s="439"/>
      <c r="FN70" s="439"/>
      <c r="FO70" s="439"/>
      <c r="FP70" s="268"/>
      <c r="FQ70" s="169"/>
      <c r="FR70" s="439" t="s">
        <v>63</v>
      </c>
      <c r="FS70" s="439"/>
      <c r="FT70" s="439"/>
      <c r="FU70" s="439"/>
      <c r="FV70" s="439"/>
      <c r="FW70" s="439"/>
      <c r="FX70" s="169"/>
      <c r="FY70" s="496" t="s">
        <v>64</v>
      </c>
      <c r="FZ70" s="496"/>
      <c r="GA70" s="496"/>
      <c r="GB70" s="496"/>
      <c r="GC70" s="496"/>
      <c r="GD70" s="503"/>
      <c r="GE70" s="151"/>
      <c r="GF70" s="151"/>
      <c r="GG70" s="151"/>
      <c r="GH70" s="151"/>
      <c r="GI70" s="269"/>
      <c r="GJ70" s="151"/>
      <c r="GK70" s="151"/>
      <c r="GL70" s="167"/>
      <c r="GM70" s="4" t="str">
        <f>IF(AND($AN$13=TRUE,COUNTIF(GN70:GP70,TRUE)=0),"未入力","")</f>
        <v/>
      </c>
      <c r="GN70" s="223" t="b">
        <v>0</v>
      </c>
      <c r="GO70" s="223" t="b">
        <v>0</v>
      </c>
      <c r="GP70" s="6" t="b">
        <v>0</v>
      </c>
    </row>
    <row r="71" spans="1:200" ht="17.100000000000001" customHeight="1">
      <c r="A71" s="166"/>
      <c r="B71" s="464" t="s">
        <v>2254</v>
      </c>
      <c r="C71" s="439"/>
      <c r="D71" s="439"/>
      <c r="E71" s="439"/>
      <c r="F71" s="439"/>
      <c r="G71" s="439"/>
      <c r="H71" s="439"/>
      <c r="I71" s="465"/>
      <c r="J71" s="162"/>
      <c r="K71" s="496" t="s">
        <v>65</v>
      </c>
      <c r="L71" s="496"/>
      <c r="M71" s="496"/>
      <c r="N71" s="496"/>
      <c r="O71" s="496"/>
      <c r="P71" s="496"/>
      <c r="Q71" s="148"/>
      <c r="R71" s="430" t="s">
        <v>66</v>
      </c>
      <c r="S71" s="430"/>
      <c r="T71" s="430"/>
      <c r="U71" s="430"/>
      <c r="V71" s="430"/>
      <c r="W71" s="430"/>
      <c r="X71" s="148"/>
      <c r="Y71" s="430" t="s">
        <v>67</v>
      </c>
      <c r="Z71" s="430"/>
      <c r="AA71" s="430"/>
      <c r="AB71" s="430"/>
      <c r="AC71" s="430"/>
      <c r="AD71" s="163"/>
      <c r="AE71" s="483"/>
      <c r="AF71" s="483"/>
      <c r="AG71" s="483"/>
      <c r="AH71" s="483"/>
      <c r="AI71" s="483"/>
      <c r="AJ71" s="151"/>
      <c r="AK71" s="151"/>
      <c r="AL71" s="167"/>
      <c r="AM71" s="4" t="str">
        <f>IF(AND($AN$13=TRUE,N71=""),"未入力","")</f>
        <v/>
      </c>
      <c r="AN71" s="6" t="b">
        <v>0</v>
      </c>
      <c r="AO71" s="6" t="b">
        <v>0</v>
      </c>
      <c r="AP71" s="6" t="b">
        <v>0</v>
      </c>
      <c r="AS71" s="220"/>
      <c r="BA71" s="166"/>
      <c r="BB71" s="464" t="s">
        <v>2254</v>
      </c>
      <c r="BC71" s="439"/>
      <c r="BD71" s="439"/>
      <c r="BE71" s="439"/>
      <c r="BF71" s="439"/>
      <c r="BG71" s="439"/>
      <c r="BH71" s="439"/>
      <c r="BI71" s="465"/>
      <c r="BJ71" s="162"/>
      <c r="BK71" s="496" t="s">
        <v>65</v>
      </c>
      <c r="BL71" s="496"/>
      <c r="BM71" s="496"/>
      <c r="BN71" s="496"/>
      <c r="BO71" s="496"/>
      <c r="BP71" s="496"/>
      <c r="BQ71" s="148"/>
      <c r="BR71" s="430" t="s">
        <v>66</v>
      </c>
      <c r="BS71" s="430"/>
      <c r="BT71" s="430"/>
      <c r="BU71" s="430"/>
      <c r="BV71" s="430"/>
      <c r="BW71" s="430"/>
      <c r="BX71" s="148"/>
      <c r="BY71" s="430" t="s">
        <v>67</v>
      </c>
      <c r="BZ71" s="430"/>
      <c r="CA71" s="430"/>
      <c r="CB71" s="430"/>
      <c r="CC71" s="430"/>
      <c r="CD71" s="163"/>
      <c r="CE71" s="483"/>
      <c r="CF71" s="483"/>
      <c r="CG71" s="483"/>
      <c r="CH71" s="483"/>
      <c r="CI71" s="483"/>
      <c r="CJ71" s="151"/>
      <c r="CK71" s="151"/>
      <c r="CL71" s="167"/>
      <c r="CM71" s="4" t="str">
        <f>IF(AND($AN$13=TRUE,BN71=""),"未入力","")</f>
        <v/>
      </c>
      <c r="CN71" s="6" t="b">
        <v>0</v>
      </c>
      <c r="CO71" s="6" t="b">
        <v>0</v>
      </c>
      <c r="CP71" s="6" t="b">
        <v>0</v>
      </c>
      <c r="CS71" s="220"/>
      <c r="DA71" s="166"/>
      <c r="DB71" s="464" t="s">
        <v>2254</v>
      </c>
      <c r="DC71" s="439"/>
      <c r="DD71" s="439"/>
      <c r="DE71" s="439"/>
      <c r="DF71" s="439"/>
      <c r="DG71" s="439"/>
      <c r="DH71" s="439"/>
      <c r="DI71" s="465"/>
      <c r="DJ71" s="162"/>
      <c r="DK71" s="496" t="s">
        <v>65</v>
      </c>
      <c r="DL71" s="496"/>
      <c r="DM71" s="496"/>
      <c r="DN71" s="496"/>
      <c r="DO71" s="496"/>
      <c r="DP71" s="496"/>
      <c r="DQ71" s="148"/>
      <c r="DR71" s="430" t="s">
        <v>66</v>
      </c>
      <c r="DS71" s="430"/>
      <c r="DT71" s="430"/>
      <c r="DU71" s="430"/>
      <c r="DV71" s="430"/>
      <c r="DW71" s="430"/>
      <c r="DX71" s="148"/>
      <c r="DY71" s="430" t="s">
        <v>67</v>
      </c>
      <c r="DZ71" s="430"/>
      <c r="EA71" s="430"/>
      <c r="EB71" s="430"/>
      <c r="EC71" s="430"/>
      <c r="ED71" s="163"/>
      <c r="EE71" s="483"/>
      <c r="EF71" s="483"/>
      <c r="EG71" s="483"/>
      <c r="EH71" s="483"/>
      <c r="EI71" s="483"/>
      <c r="EJ71" s="151"/>
      <c r="EK71" s="151"/>
      <c r="EL71" s="167"/>
      <c r="EM71" s="4" t="str">
        <f>IF(AND($AN$13=TRUE,DN71=""),"未入力","")</f>
        <v/>
      </c>
      <c r="EN71" s="223" t="b">
        <v>0</v>
      </c>
      <c r="EO71" s="223" t="b">
        <v>0</v>
      </c>
      <c r="EP71" s="6" t="b">
        <v>0</v>
      </c>
      <c r="ES71" s="220"/>
      <c r="FA71" s="166"/>
      <c r="FB71" s="464" t="s">
        <v>2254</v>
      </c>
      <c r="FC71" s="439"/>
      <c r="FD71" s="439"/>
      <c r="FE71" s="439"/>
      <c r="FF71" s="439"/>
      <c r="FG71" s="439"/>
      <c r="FH71" s="439"/>
      <c r="FI71" s="465"/>
      <c r="FJ71" s="162"/>
      <c r="FK71" s="496" t="s">
        <v>65</v>
      </c>
      <c r="FL71" s="496"/>
      <c r="FM71" s="496"/>
      <c r="FN71" s="496"/>
      <c r="FO71" s="496"/>
      <c r="FP71" s="496"/>
      <c r="FQ71" s="148"/>
      <c r="FR71" s="430" t="s">
        <v>66</v>
      </c>
      <c r="FS71" s="430"/>
      <c r="FT71" s="430"/>
      <c r="FU71" s="430"/>
      <c r="FV71" s="430"/>
      <c r="FW71" s="430"/>
      <c r="FX71" s="148"/>
      <c r="FY71" s="430" t="s">
        <v>67</v>
      </c>
      <c r="FZ71" s="430"/>
      <c r="GA71" s="430"/>
      <c r="GB71" s="430"/>
      <c r="GC71" s="430"/>
      <c r="GD71" s="163"/>
      <c r="GE71" s="483"/>
      <c r="GF71" s="483"/>
      <c r="GG71" s="483"/>
      <c r="GH71" s="483"/>
      <c r="GI71" s="483"/>
      <c r="GJ71" s="151"/>
      <c r="GK71" s="151"/>
      <c r="GL71" s="167"/>
      <c r="GM71" s="4" t="str">
        <f>IF(AND($AN$13=TRUE,FN71=""),"未入力","")</f>
        <v/>
      </c>
      <c r="GN71" s="223" t="b">
        <v>0</v>
      </c>
      <c r="GO71" s="223" t="b">
        <v>0</v>
      </c>
      <c r="GP71" s="6" t="b">
        <v>0</v>
      </c>
    </row>
    <row r="72" spans="1:200" ht="17.100000000000001" customHeight="1">
      <c r="A72" s="166"/>
      <c r="B72" s="464" t="s">
        <v>2255</v>
      </c>
      <c r="C72" s="439"/>
      <c r="D72" s="439"/>
      <c r="E72" s="439"/>
      <c r="F72" s="439"/>
      <c r="G72" s="439"/>
      <c r="H72" s="439"/>
      <c r="I72" s="465"/>
      <c r="J72" s="168"/>
      <c r="K72" s="439" t="s">
        <v>68</v>
      </c>
      <c r="L72" s="439"/>
      <c r="M72" s="439"/>
      <c r="N72" s="439"/>
      <c r="O72" s="439"/>
      <c r="P72" s="573"/>
      <c r="Q72" s="186"/>
      <c r="R72" s="439" t="s">
        <v>69</v>
      </c>
      <c r="S72" s="439"/>
      <c r="T72" s="439"/>
      <c r="U72" s="439"/>
      <c r="V72" s="439"/>
      <c r="W72" s="169"/>
      <c r="X72" s="186"/>
      <c r="Y72" s="439" t="s">
        <v>70</v>
      </c>
      <c r="Z72" s="439"/>
      <c r="AA72" s="439"/>
      <c r="AB72" s="439"/>
      <c r="AC72" s="439"/>
      <c r="AD72" s="169"/>
      <c r="AE72" s="188"/>
      <c r="AF72" s="430" t="s">
        <v>71</v>
      </c>
      <c r="AG72" s="430"/>
      <c r="AH72" s="430"/>
      <c r="AI72" s="430"/>
      <c r="AJ72" s="430"/>
      <c r="AK72" s="231"/>
      <c r="AL72" s="206"/>
      <c r="AM72" s="4" t="str">
        <f>IF(AND($AN$13=TRUE,N72=""),"未入力","")</f>
        <v/>
      </c>
      <c r="AN72" s="6" t="b">
        <v>0</v>
      </c>
      <c r="AO72" s="6" t="b">
        <v>0</v>
      </c>
      <c r="AP72" s="6" t="b">
        <v>0</v>
      </c>
      <c r="AQ72" s="6" t="b">
        <v>0</v>
      </c>
      <c r="AS72" s="220"/>
      <c r="BA72" s="166"/>
      <c r="BB72" s="464" t="s">
        <v>2255</v>
      </c>
      <c r="BC72" s="439"/>
      <c r="BD72" s="439"/>
      <c r="BE72" s="439"/>
      <c r="BF72" s="439"/>
      <c r="BG72" s="439"/>
      <c r="BH72" s="439"/>
      <c r="BI72" s="465"/>
      <c r="BJ72" s="168"/>
      <c r="BK72" s="439" t="s">
        <v>68</v>
      </c>
      <c r="BL72" s="439"/>
      <c r="BM72" s="439"/>
      <c r="BN72" s="439"/>
      <c r="BO72" s="439"/>
      <c r="BP72" s="573"/>
      <c r="BQ72" s="186"/>
      <c r="BR72" s="439" t="s">
        <v>69</v>
      </c>
      <c r="BS72" s="439"/>
      <c r="BT72" s="439"/>
      <c r="BU72" s="439"/>
      <c r="BV72" s="439"/>
      <c r="BW72" s="169"/>
      <c r="BX72" s="186"/>
      <c r="BY72" s="439" t="s">
        <v>70</v>
      </c>
      <c r="BZ72" s="439"/>
      <c r="CA72" s="439"/>
      <c r="CB72" s="439"/>
      <c r="CC72" s="439"/>
      <c r="CD72" s="169"/>
      <c r="CE72" s="188"/>
      <c r="CF72" s="430" t="s">
        <v>71</v>
      </c>
      <c r="CG72" s="430"/>
      <c r="CH72" s="430"/>
      <c r="CI72" s="430"/>
      <c r="CJ72" s="430"/>
      <c r="CK72" s="290"/>
      <c r="CL72" s="206"/>
      <c r="CM72" s="4" t="str">
        <f>IF(AND($AN$13=TRUE,BN72=""),"未入力","")</f>
        <v/>
      </c>
      <c r="CN72" s="6" t="b">
        <v>0</v>
      </c>
      <c r="CO72" s="6" t="b">
        <v>0</v>
      </c>
      <c r="CP72" s="6" t="b">
        <v>0</v>
      </c>
      <c r="CQ72" s="6" t="b">
        <v>0</v>
      </c>
      <c r="CS72" s="220"/>
      <c r="DA72" s="166"/>
      <c r="DB72" s="464" t="s">
        <v>2255</v>
      </c>
      <c r="DC72" s="439"/>
      <c r="DD72" s="439"/>
      <c r="DE72" s="439"/>
      <c r="DF72" s="439"/>
      <c r="DG72" s="439"/>
      <c r="DH72" s="439"/>
      <c r="DI72" s="465"/>
      <c r="DJ72" s="168"/>
      <c r="DK72" s="439" t="s">
        <v>68</v>
      </c>
      <c r="DL72" s="439"/>
      <c r="DM72" s="439"/>
      <c r="DN72" s="439"/>
      <c r="DO72" s="439"/>
      <c r="DP72" s="573"/>
      <c r="DQ72" s="186"/>
      <c r="DR72" s="439" t="s">
        <v>69</v>
      </c>
      <c r="DS72" s="439"/>
      <c r="DT72" s="439"/>
      <c r="DU72" s="439"/>
      <c r="DV72" s="439"/>
      <c r="DW72" s="169"/>
      <c r="DX72" s="186"/>
      <c r="DY72" s="439" t="s">
        <v>70</v>
      </c>
      <c r="DZ72" s="439"/>
      <c r="EA72" s="439"/>
      <c r="EB72" s="439"/>
      <c r="EC72" s="439"/>
      <c r="ED72" s="169"/>
      <c r="EE72" s="188"/>
      <c r="EF72" s="430" t="s">
        <v>71</v>
      </c>
      <c r="EG72" s="430"/>
      <c r="EH72" s="430"/>
      <c r="EI72" s="430"/>
      <c r="EJ72" s="430"/>
      <c r="EK72" s="290"/>
      <c r="EL72" s="206"/>
      <c r="EM72" s="4" t="str">
        <f>IF(AND($AN$13=TRUE,DN72=""),"未入力","")</f>
        <v/>
      </c>
      <c r="EN72" s="6" t="b">
        <v>0</v>
      </c>
      <c r="EO72" s="6" t="b">
        <v>0</v>
      </c>
      <c r="EP72" s="6" t="b">
        <v>0</v>
      </c>
      <c r="EQ72" s="6" t="b">
        <v>0</v>
      </c>
      <c r="ES72" s="220"/>
      <c r="FA72" s="166"/>
      <c r="FB72" s="464" t="s">
        <v>2255</v>
      </c>
      <c r="FC72" s="439"/>
      <c r="FD72" s="439"/>
      <c r="FE72" s="439"/>
      <c r="FF72" s="439"/>
      <c r="FG72" s="439"/>
      <c r="FH72" s="439"/>
      <c r="FI72" s="465"/>
      <c r="FJ72" s="168"/>
      <c r="FK72" s="439" t="s">
        <v>68</v>
      </c>
      <c r="FL72" s="439"/>
      <c r="FM72" s="439"/>
      <c r="FN72" s="439"/>
      <c r="FO72" s="439"/>
      <c r="FP72" s="573"/>
      <c r="FQ72" s="186"/>
      <c r="FR72" s="439" t="s">
        <v>69</v>
      </c>
      <c r="FS72" s="439"/>
      <c r="FT72" s="439"/>
      <c r="FU72" s="439"/>
      <c r="FV72" s="439"/>
      <c r="FW72" s="169"/>
      <c r="FX72" s="186"/>
      <c r="FY72" s="439" t="s">
        <v>70</v>
      </c>
      <c r="FZ72" s="439"/>
      <c r="GA72" s="439"/>
      <c r="GB72" s="439"/>
      <c r="GC72" s="439"/>
      <c r="GD72" s="169"/>
      <c r="GE72" s="188"/>
      <c r="GF72" s="430" t="s">
        <v>71</v>
      </c>
      <c r="GG72" s="430"/>
      <c r="GH72" s="430"/>
      <c r="GI72" s="430"/>
      <c r="GJ72" s="430"/>
      <c r="GK72" s="308"/>
      <c r="GL72" s="206"/>
      <c r="GM72" s="4" t="str">
        <f>IF(AND($AN$13=TRUE,FN72=""),"未入力","")</f>
        <v/>
      </c>
      <c r="GN72" s="6" t="b">
        <v>0</v>
      </c>
      <c r="GO72" s="6" t="b">
        <v>0</v>
      </c>
      <c r="GP72" s="6" t="b">
        <v>0</v>
      </c>
      <c r="GQ72" s="6" t="b">
        <v>0</v>
      </c>
    </row>
    <row r="73" spans="1:200" ht="20.100000000000001" customHeight="1">
      <c r="A73" s="166"/>
      <c r="B73" s="464" t="s">
        <v>2256</v>
      </c>
      <c r="C73" s="439"/>
      <c r="D73" s="439"/>
      <c r="E73" s="439"/>
      <c r="F73" s="439"/>
      <c r="G73" s="439"/>
      <c r="H73" s="439"/>
      <c r="I73" s="465"/>
      <c r="J73" s="434"/>
      <c r="K73" s="435"/>
      <c r="L73" s="435"/>
      <c r="M73" s="435"/>
      <c r="N73" s="435"/>
      <c r="O73" s="169" t="s">
        <v>72</v>
      </c>
      <c r="P73" s="169"/>
      <c r="Q73" s="436"/>
      <c r="R73" s="435"/>
      <c r="S73" s="435"/>
      <c r="T73" s="435"/>
      <c r="U73" s="435"/>
      <c r="V73" s="169" t="s">
        <v>72</v>
      </c>
      <c r="W73" s="169"/>
      <c r="X73" s="436"/>
      <c r="Y73" s="435"/>
      <c r="Z73" s="435"/>
      <c r="AA73" s="435"/>
      <c r="AB73" s="435"/>
      <c r="AC73" s="169" t="s">
        <v>72</v>
      </c>
      <c r="AD73" s="169"/>
      <c r="AE73" s="611"/>
      <c r="AF73" s="526"/>
      <c r="AG73" s="526"/>
      <c r="AH73" s="526"/>
      <c r="AI73" s="526"/>
      <c r="AJ73" s="173" t="s">
        <v>72</v>
      </c>
      <c r="AK73" s="173"/>
      <c r="AL73" s="207"/>
      <c r="AM73" s="4"/>
      <c r="AS73" s="220"/>
      <c r="BA73" s="166"/>
      <c r="BB73" s="464" t="s">
        <v>2256</v>
      </c>
      <c r="BC73" s="439"/>
      <c r="BD73" s="439"/>
      <c r="BE73" s="439"/>
      <c r="BF73" s="439"/>
      <c r="BG73" s="439"/>
      <c r="BH73" s="439"/>
      <c r="BI73" s="465"/>
      <c r="BJ73" s="434"/>
      <c r="BK73" s="435"/>
      <c r="BL73" s="435"/>
      <c r="BM73" s="435"/>
      <c r="BN73" s="435"/>
      <c r="BO73" s="169" t="s">
        <v>72</v>
      </c>
      <c r="BP73" s="169"/>
      <c r="BQ73" s="436"/>
      <c r="BR73" s="435"/>
      <c r="BS73" s="435"/>
      <c r="BT73" s="435"/>
      <c r="BU73" s="435"/>
      <c r="BV73" s="169" t="s">
        <v>72</v>
      </c>
      <c r="BW73" s="169"/>
      <c r="BX73" s="436"/>
      <c r="BY73" s="435"/>
      <c r="BZ73" s="435"/>
      <c r="CA73" s="435"/>
      <c r="CB73" s="435"/>
      <c r="CC73" s="169" t="s">
        <v>72</v>
      </c>
      <c r="CD73" s="169"/>
      <c r="CE73" s="611"/>
      <c r="CF73" s="526"/>
      <c r="CG73" s="526"/>
      <c r="CH73" s="526"/>
      <c r="CI73" s="526"/>
      <c r="CJ73" s="173" t="s">
        <v>72</v>
      </c>
      <c r="CK73" s="173"/>
      <c r="CL73" s="207"/>
      <c r="CM73" s="4"/>
      <c r="CS73" s="220"/>
      <c r="DA73" s="166"/>
      <c r="DB73" s="464" t="s">
        <v>2256</v>
      </c>
      <c r="DC73" s="439"/>
      <c r="DD73" s="439"/>
      <c r="DE73" s="439"/>
      <c r="DF73" s="439"/>
      <c r="DG73" s="439"/>
      <c r="DH73" s="439"/>
      <c r="DI73" s="465"/>
      <c r="DJ73" s="434"/>
      <c r="DK73" s="435"/>
      <c r="DL73" s="435"/>
      <c r="DM73" s="435"/>
      <c r="DN73" s="435"/>
      <c r="DO73" s="169" t="s">
        <v>72</v>
      </c>
      <c r="DP73" s="169"/>
      <c r="DQ73" s="436"/>
      <c r="DR73" s="435"/>
      <c r="DS73" s="435"/>
      <c r="DT73" s="435"/>
      <c r="DU73" s="435"/>
      <c r="DV73" s="169" t="s">
        <v>72</v>
      </c>
      <c r="DW73" s="169"/>
      <c r="DX73" s="436"/>
      <c r="DY73" s="435"/>
      <c r="DZ73" s="435"/>
      <c r="EA73" s="435"/>
      <c r="EB73" s="435"/>
      <c r="EC73" s="169" t="s">
        <v>72</v>
      </c>
      <c r="ED73" s="169"/>
      <c r="EE73" s="611"/>
      <c r="EF73" s="526"/>
      <c r="EG73" s="526"/>
      <c r="EH73" s="526"/>
      <c r="EI73" s="526"/>
      <c r="EJ73" s="173" t="s">
        <v>72</v>
      </c>
      <c r="EK73" s="173"/>
      <c r="EL73" s="207"/>
      <c r="EM73" s="4"/>
      <c r="ES73" s="220"/>
      <c r="FA73" s="166"/>
      <c r="FB73" s="464" t="s">
        <v>2256</v>
      </c>
      <c r="FC73" s="439"/>
      <c r="FD73" s="439"/>
      <c r="FE73" s="439"/>
      <c r="FF73" s="439"/>
      <c r="FG73" s="439"/>
      <c r="FH73" s="439"/>
      <c r="FI73" s="465"/>
      <c r="FJ73" s="434"/>
      <c r="FK73" s="435"/>
      <c r="FL73" s="435"/>
      <c r="FM73" s="435"/>
      <c r="FN73" s="435"/>
      <c r="FO73" s="169" t="s">
        <v>72</v>
      </c>
      <c r="FP73" s="169"/>
      <c r="FQ73" s="436"/>
      <c r="FR73" s="435"/>
      <c r="FS73" s="435"/>
      <c r="FT73" s="435"/>
      <c r="FU73" s="435"/>
      <c r="FV73" s="169" t="s">
        <v>72</v>
      </c>
      <c r="FW73" s="169"/>
      <c r="FX73" s="436"/>
      <c r="FY73" s="435"/>
      <c r="FZ73" s="435"/>
      <c r="GA73" s="435"/>
      <c r="GB73" s="435"/>
      <c r="GC73" s="169" t="s">
        <v>72</v>
      </c>
      <c r="GD73" s="169"/>
      <c r="GE73" s="611"/>
      <c r="GF73" s="526"/>
      <c r="GG73" s="526"/>
      <c r="GH73" s="526"/>
      <c r="GI73" s="526"/>
      <c r="GJ73" s="173" t="s">
        <v>72</v>
      </c>
      <c r="GK73" s="173"/>
      <c r="GL73" s="207"/>
      <c r="GM73" s="4"/>
    </row>
    <row r="74" spans="1:200" ht="27" customHeight="1">
      <c r="A74" s="166"/>
      <c r="B74" s="567" t="s">
        <v>2257</v>
      </c>
      <c r="C74" s="568"/>
      <c r="D74" s="568"/>
      <c r="E74" s="568"/>
      <c r="F74" s="568"/>
      <c r="G74" s="568"/>
      <c r="H74" s="568"/>
      <c r="I74" s="576"/>
      <c r="J74" s="610"/>
      <c r="K74" s="526"/>
      <c r="L74" s="526"/>
      <c r="M74" s="526"/>
      <c r="N74" s="526"/>
      <c r="O74" s="169" t="s">
        <v>47</v>
      </c>
      <c r="P74" s="169"/>
      <c r="Q74" s="611"/>
      <c r="R74" s="526"/>
      <c r="S74" s="526"/>
      <c r="T74" s="526"/>
      <c r="U74" s="526"/>
      <c r="V74" s="169" t="s">
        <v>47</v>
      </c>
      <c r="W74" s="169"/>
      <c r="X74" s="611"/>
      <c r="Y74" s="526"/>
      <c r="Z74" s="526"/>
      <c r="AA74" s="526"/>
      <c r="AB74" s="526"/>
      <c r="AC74" s="169" t="s">
        <v>47</v>
      </c>
      <c r="AD74" s="169"/>
      <c r="AE74" s="611"/>
      <c r="AF74" s="526"/>
      <c r="AG74" s="526"/>
      <c r="AH74" s="526"/>
      <c r="AI74" s="526"/>
      <c r="AJ74" s="169" t="s">
        <v>47</v>
      </c>
      <c r="AK74" s="169"/>
      <c r="AL74" s="206"/>
      <c r="AM74" s="224"/>
      <c r="AN74" s="223"/>
      <c r="AO74" s="223"/>
      <c r="AP74" s="223"/>
      <c r="AQ74" s="223"/>
      <c r="AR74" s="223"/>
      <c r="AS74" s="220"/>
      <c r="BA74" s="166"/>
      <c r="BB74" s="567" t="s">
        <v>2257</v>
      </c>
      <c r="BC74" s="568"/>
      <c r="BD74" s="568"/>
      <c r="BE74" s="568"/>
      <c r="BF74" s="568"/>
      <c r="BG74" s="568"/>
      <c r="BH74" s="568"/>
      <c r="BI74" s="576"/>
      <c r="BJ74" s="610"/>
      <c r="BK74" s="526"/>
      <c r="BL74" s="526"/>
      <c r="BM74" s="526"/>
      <c r="BN74" s="526"/>
      <c r="BO74" s="169" t="s">
        <v>47</v>
      </c>
      <c r="BP74" s="169"/>
      <c r="BQ74" s="611"/>
      <c r="BR74" s="526"/>
      <c r="BS74" s="526"/>
      <c r="BT74" s="526"/>
      <c r="BU74" s="526"/>
      <c r="BV74" s="169" t="s">
        <v>47</v>
      </c>
      <c r="BW74" s="169"/>
      <c r="BX74" s="611"/>
      <c r="BY74" s="526"/>
      <c r="BZ74" s="526"/>
      <c r="CA74" s="526"/>
      <c r="CB74" s="526"/>
      <c r="CC74" s="169" t="s">
        <v>47</v>
      </c>
      <c r="CD74" s="169"/>
      <c r="CE74" s="611"/>
      <c r="CF74" s="526"/>
      <c r="CG74" s="526"/>
      <c r="CH74" s="526"/>
      <c r="CI74" s="526"/>
      <c r="CJ74" s="169" t="s">
        <v>47</v>
      </c>
      <c r="CK74" s="169"/>
      <c r="CL74" s="206"/>
      <c r="CM74" s="224"/>
      <c r="CN74" s="223"/>
      <c r="CO74" s="223"/>
      <c r="CP74" s="223"/>
      <c r="CQ74" s="223"/>
      <c r="CR74" s="223"/>
      <c r="CS74" s="220"/>
      <c r="DA74" s="166"/>
      <c r="DB74" s="567" t="s">
        <v>2257</v>
      </c>
      <c r="DC74" s="568"/>
      <c r="DD74" s="568"/>
      <c r="DE74" s="568"/>
      <c r="DF74" s="568"/>
      <c r="DG74" s="568"/>
      <c r="DH74" s="568"/>
      <c r="DI74" s="576"/>
      <c r="DJ74" s="610"/>
      <c r="DK74" s="526"/>
      <c r="DL74" s="526"/>
      <c r="DM74" s="526"/>
      <c r="DN74" s="526"/>
      <c r="DO74" s="169" t="s">
        <v>47</v>
      </c>
      <c r="DP74" s="169"/>
      <c r="DQ74" s="611"/>
      <c r="DR74" s="526"/>
      <c r="DS74" s="526"/>
      <c r="DT74" s="526"/>
      <c r="DU74" s="526"/>
      <c r="DV74" s="169" t="s">
        <v>47</v>
      </c>
      <c r="DW74" s="169"/>
      <c r="DX74" s="611"/>
      <c r="DY74" s="526"/>
      <c r="DZ74" s="526"/>
      <c r="EA74" s="526"/>
      <c r="EB74" s="526"/>
      <c r="EC74" s="169" t="s">
        <v>47</v>
      </c>
      <c r="ED74" s="169"/>
      <c r="EE74" s="611"/>
      <c r="EF74" s="526"/>
      <c r="EG74" s="526"/>
      <c r="EH74" s="526"/>
      <c r="EI74" s="526"/>
      <c r="EJ74" s="169" t="s">
        <v>47</v>
      </c>
      <c r="EK74" s="169"/>
      <c r="EL74" s="206"/>
      <c r="EM74" s="224"/>
      <c r="EN74" s="223"/>
      <c r="EO74" s="223"/>
      <c r="EP74" s="223"/>
      <c r="EQ74" s="223"/>
      <c r="ER74" s="223"/>
      <c r="ES74" s="220"/>
      <c r="FA74" s="166"/>
      <c r="FB74" s="567" t="s">
        <v>2257</v>
      </c>
      <c r="FC74" s="568"/>
      <c r="FD74" s="568"/>
      <c r="FE74" s="568"/>
      <c r="FF74" s="568"/>
      <c r="FG74" s="568"/>
      <c r="FH74" s="568"/>
      <c r="FI74" s="576"/>
      <c r="FJ74" s="610"/>
      <c r="FK74" s="526"/>
      <c r="FL74" s="526"/>
      <c r="FM74" s="526"/>
      <c r="FN74" s="526"/>
      <c r="FO74" s="169" t="s">
        <v>47</v>
      </c>
      <c r="FP74" s="169"/>
      <c r="FQ74" s="611"/>
      <c r="FR74" s="526"/>
      <c r="FS74" s="526"/>
      <c r="FT74" s="526"/>
      <c r="FU74" s="526"/>
      <c r="FV74" s="169" t="s">
        <v>47</v>
      </c>
      <c r="FW74" s="169"/>
      <c r="FX74" s="611"/>
      <c r="FY74" s="526"/>
      <c r="FZ74" s="526"/>
      <c r="GA74" s="526"/>
      <c r="GB74" s="526"/>
      <c r="GC74" s="169" t="s">
        <v>47</v>
      </c>
      <c r="GD74" s="169"/>
      <c r="GE74" s="611"/>
      <c r="GF74" s="526"/>
      <c r="GG74" s="526"/>
      <c r="GH74" s="526"/>
      <c r="GI74" s="526"/>
      <c r="GJ74" s="169" t="s">
        <v>47</v>
      </c>
      <c r="GK74" s="169"/>
      <c r="GL74" s="206"/>
      <c r="GM74" s="224"/>
      <c r="GN74" s="223"/>
      <c r="GO74" s="223"/>
      <c r="GP74" s="223"/>
      <c r="GQ74" s="223"/>
      <c r="GR74" s="223"/>
    </row>
    <row r="75" spans="1:200" ht="3.95"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3.95"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InputMessage="1" showErrorMessage="1" sqref="AC19:AF19 K19:N19 T19:W19 CC19:CF19 BK19:BN19 BT19:BW19 EC19:EF19 DK19:DN19 DT19:DW19 GC19:GF19 FK19:FN19 FT19:FW19">
      <formula1>0</formula1>
    </dataValidation>
    <dataValidation type="whole" allowBlank="1" showInputMessage="1" showErrorMessage="1" error="エラー77_x000a_" sqref="K31:P31 T31:Y31 AC31:AH31 BK31:BP31 BT31:BY31 CC31:CH31 DK31:DP31 DT31:DY31 EC31:EH31 FK31:FP31 FT31:FY31 GC31:GH31">
      <formula1>0</formula1>
      <formula2>100</formula2>
    </dataValidation>
    <dataValidation type="whole" allowBlank="1" showInputMessage="1" showErrorMessage="1" error="エラー07" sqref="T29:Y29 K29:P29 AC29:AH29 BT29:BY29 BK29:BP29 CC29:CH29 DT29:DY29 DK29:DP29 EC29:EH29 FT29:FY29 FK29:FP29 GC29:GH2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用途番号用!$B$2:$B$73</xm:f>
          </x14:formula1>
          <xm:sqref>J12:AJ12 BJ12:CJ12 DJ12:EJ12 FJ12:GJ12</xm:sqref>
        </x14:dataValidation>
        <x14:dataValidation type="list" operator="greaterThan" allowBlank="1"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14:formula1>
            <xm:f>用途番号用!$C$2:$C$7</xm:f>
          </x14:formula1>
          <xm:sqref>J14:AJ15 BJ14:CJ15 DJ14:EJ15 FJ14:GJ15</xm:sqref>
        </x14:dataValidation>
        <x14:dataValidation type="list" allowBlank="1" showInputMessag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N81"/>
  <sheetViews>
    <sheetView zoomScale="85" zoomScaleNormal="85" zoomScaleSheetLayoutView="70" workbookViewId="0">
      <selection activeCell="D11" sqref="D11"/>
    </sheetView>
  </sheetViews>
  <sheetFormatPr defaultColWidth="19.375" defaultRowHeight="13.5"/>
  <cols>
    <col min="1" max="2" width="3" style="1" customWidth="1"/>
    <col min="3" max="3" width="20" style="1" customWidth="1"/>
    <col min="4" max="13" width="19.375" style="1" customWidth="1"/>
    <col min="14" max="14" width="18.125" style="1" customWidth="1"/>
    <col min="15" max="15" width="19.375" style="1" customWidth="1"/>
    <col min="16" max="16384" width="19.37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4.25"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G88"/>
  <sheetViews>
    <sheetView zoomScale="90" zoomScaleNormal="90" zoomScaleSheetLayoutView="70" workbookViewId="0">
      <selection activeCell="D11" sqref="D11"/>
    </sheetView>
  </sheetViews>
  <sheetFormatPr defaultColWidth="19.375" defaultRowHeight="13.5"/>
  <cols>
    <col min="1" max="13" width="3" style="1" customWidth="1"/>
    <col min="14" max="14" width="19.375" style="1"/>
    <col min="15" max="25" width="19.375" style="1" customWidth="1"/>
    <col min="26" max="16384" width="19.375" style="1"/>
  </cols>
  <sheetData>
    <row r="1" spans="1:33">
      <c r="Z1" s="1">
        <v>2</v>
      </c>
      <c r="AA1" s="1">
        <v>3</v>
      </c>
      <c r="AB1" s="1">
        <v>4</v>
      </c>
      <c r="AC1" s="1">
        <v>5</v>
      </c>
      <c r="AD1" s="1">
        <v>6</v>
      </c>
      <c r="AE1" s="1">
        <v>7</v>
      </c>
      <c r="AF1" s="1">
        <v>8</v>
      </c>
      <c r="AG1" s="1">
        <v>9</v>
      </c>
    </row>
    <row r="3" spans="1:33" ht="14.2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25">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25">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25">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1" spans="1:52">
      <c r="X1" s="143"/>
      <c r="Y1" s="143"/>
    </row>
    <row r="3" spans="1:52" ht="14.25"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25">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25">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25">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2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2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2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5"/>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島原 正喜</dc:creator>
  <cp:lastModifiedBy>島原 正喜</cp:lastModifiedBy>
  <dcterms:created xsi:type="dcterms:W3CDTF">2026-06-09T02:58:47Z</dcterms:created>
  <dcterms:modified xsi:type="dcterms:W3CDTF">2026-06-09T02:58:47Z</dcterms:modified>
</cp:coreProperties>
</file>